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puli\OneDrive\Documents\"/>
    </mc:Choice>
  </mc:AlternateContent>
  <xr:revisionPtr revIDLastSave="0" documentId="8_{FBEE5E79-3E7A-41EC-8F50-8A0629F78018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Half Marathon" sheetId="2" r:id="rId1"/>
    <sheet name="Walking Program Description" sheetId="4" r:id="rId2"/>
    <sheet name="5K" sheetId="3" state="hidden" r:id="rId3"/>
  </sheets>
  <definedNames>
    <definedName name="_xlnm._FilterDatabase" localSheetId="0" hidden="1">'Half Marathon'!$A$2:$J$24</definedName>
    <definedName name="_xlnm.Print_Area" localSheetId="0">'Half Marathon'!$A$1:$J$24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" i="2" l="1"/>
  <c r="L4" i="2" s="1"/>
  <c r="L5" i="2" l="1"/>
  <c r="M3" i="2"/>
  <c r="B3" i="2" s="1"/>
  <c r="M4" i="2"/>
  <c r="M5" i="2" s="1"/>
  <c r="M6" i="2" s="1"/>
  <c r="M7" i="2" s="1"/>
  <c r="M8" i="2" s="1"/>
  <c r="M9" i="2" s="1"/>
  <c r="M10" i="2" s="1"/>
  <c r="M11" i="2" s="1"/>
  <c r="M12" i="2" s="1"/>
  <c r="M13" i="2" s="1"/>
  <c r="M14" i="2" s="1"/>
  <c r="M15" i="2" s="1"/>
  <c r="M16" i="2" s="1"/>
  <c r="M17" i="2" s="1"/>
  <c r="M18" i="2" s="1"/>
  <c r="M19" i="2" s="1"/>
  <c r="M20" i="2" s="1"/>
  <c r="M21" i="2" s="1"/>
  <c r="M22" i="2" s="1"/>
  <c r="M23" i="2" s="1"/>
  <c r="M24" i="2" s="1"/>
  <c r="B4" i="2" l="1"/>
  <c r="L6" i="2"/>
  <c r="B5" i="2"/>
  <c r="L7" i="2" l="1"/>
  <c r="B6" i="2"/>
  <c r="L8" i="2" l="1"/>
  <c r="B7" i="2"/>
  <c r="L9" i="2" l="1"/>
  <c r="B8" i="2"/>
  <c r="L10" i="2" l="1"/>
  <c r="B9" i="2"/>
  <c r="L11" i="2" l="1"/>
  <c r="B10" i="2"/>
  <c r="L12" i="2" l="1"/>
  <c r="B11" i="2"/>
  <c r="L13" i="2" l="1"/>
  <c r="B12" i="2"/>
  <c r="L14" i="2" l="1"/>
  <c r="B13" i="2"/>
  <c r="L15" i="2" l="1"/>
  <c r="B14" i="2"/>
  <c r="L16" i="2" l="1"/>
  <c r="B15" i="2"/>
  <c r="L17" i="2" l="1"/>
  <c r="B16" i="2"/>
  <c r="L18" i="2" l="1"/>
  <c r="B17" i="2"/>
  <c r="L19" i="2" l="1"/>
  <c r="B18" i="2"/>
  <c r="L20" i="2" l="1"/>
  <c r="B19" i="2"/>
  <c r="L21" i="2" l="1"/>
  <c r="B20" i="2"/>
  <c r="L22" i="2" l="1"/>
  <c r="B21" i="2"/>
  <c r="L23" i="2" l="1"/>
  <c r="L24" i="2" s="1"/>
  <c r="B24" i="2" s="1"/>
  <c r="B22" i="2"/>
  <c r="B23" i="2" l="1"/>
</calcChain>
</file>

<file path=xl/sharedStrings.xml><?xml version="1.0" encoding="utf-8"?>
<sst xmlns="http://schemas.openxmlformats.org/spreadsheetml/2006/main" count="518" uniqueCount="147">
  <si>
    <t>30/e</t>
  </si>
  <si>
    <t xml:space="preserve"> OFF</t>
  </si>
  <si>
    <t>OFF</t>
  </si>
  <si>
    <t>3 MILES</t>
  </si>
  <si>
    <t>35/e</t>
  </si>
  <si>
    <t>4 MILES</t>
  </si>
  <si>
    <t>40/e</t>
  </si>
  <si>
    <t>35/hill</t>
  </si>
  <si>
    <t>40/tempo</t>
  </si>
  <si>
    <t>5 MILES</t>
  </si>
  <si>
    <t>40/hill</t>
  </si>
  <si>
    <t>45/tempo</t>
  </si>
  <si>
    <t>8 MILES</t>
  </si>
  <si>
    <t>6 MILES</t>
  </si>
  <si>
    <t>35/tempo</t>
  </si>
  <si>
    <t>45/e</t>
  </si>
  <si>
    <t>50/hill</t>
  </si>
  <si>
    <t>12 MILES</t>
  </si>
  <si>
    <t>9 MILES</t>
  </si>
  <si>
    <t>20/e</t>
  </si>
  <si>
    <t>10 MILES</t>
  </si>
  <si>
    <t>16 MILES</t>
  </si>
  <si>
    <t>45/hill</t>
  </si>
  <si>
    <t>15 MILES</t>
  </si>
  <si>
    <t>55/hill</t>
  </si>
  <si>
    <t>18 MILES</t>
  </si>
  <si>
    <t>13 MILES</t>
  </si>
  <si>
    <t>3x800m/400m </t>
  </si>
  <si>
    <t>21 MILES</t>
  </si>
  <si>
    <t>Start Date:</t>
  </si>
  <si>
    <t>7 MILES</t>
  </si>
  <si>
    <t>Week</t>
  </si>
  <si>
    <t>Date</t>
  </si>
  <si>
    <t>Mon</t>
  </si>
  <si>
    <t>Tue</t>
  </si>
  <si>
    <t>Wed</t>
  </si>
  <si>
    <t>Thu</t>
  </si>
  <si>
    <t>Fri</t>
  </si>
  <si>
    <t>Sat</t>
  </si>
  <si>
    <t>Sun</t>
  </si>
  <si>
    <t>4x800m/400m </t>
  </si>
  <si>
    <t>2 MILES</t>
  </si>
  <si>
    <t>14 MILES</t>
  </si>
  <si>
    <t>50/e</t>
  </si>
  <si>
    <t>25/e</t>
  </si>
  <si>
    <t>Recovery Week</t>
  </si>
  <si>
    <t>Color Group</t>
  </si>
  <si>
    <t>Yellow</t>
  </si>
  <si>
    <t>2 MILES/e</t>
  </si>
  <si>
    <t>HALF MARATHON</t>
  </si>
  <si>
    <t>10x30x30</t>
  </si>
  <si>
    <t>10x60x60</t>
  </si>
  <si>
    <t>12x60x60</t>
  </si>
  <si>
    <t>4x400x200</t>
  </si>
  <si>
    <t>6x400m/200m</t>
  </si>
  <si>
    <t>6x800mx400m</t>
  </si>
  <si>
    <t>8x800mx400m</t>
  </si>
  <si>
    <t>2x1600mx800m</t>
  </si>
  <si>
    <t>Thurs</t>
  </si>
  <si>
    <t>1 Mile Time Trail</t>
  </si>
  <si>
    <t>June 26 - July 2</t>
  </si>
  <si>
    <t>July 3 - 9</t>
  </si>
  <si>
    <t>July 10 - 16</t>
  </si>
  <si>
    <t>July 17 - 23</t>
  </si>
  <si>
    <t>July 24 - 30</t>
  </si>
  <si>
    <t>July 31 - Aug 6</t>
  </si>
  <si>
    <t>Aug 6 - 13</t>
  </si>
  <si>
    <t>Aug 14 - 20</t>
  </si>
  <si>
    <t>Aug 21 - 27</t>
  </si>
  <si>
    <t>Aug 28 - Sept 3</t>
  </si>
  <si>
    <t>Sept 4 - 10</t>
  </si>
  <si>
    <t>Sept 11 - 17</t>
  </si>
  <si>
    <t>Sept 18 - 24</t>
  </si>
  <si>
    <t>Sept 25 - Oct 1</t>
  </si>
  <si>
    <t>Oct 2 - Oct 8</t>
  </si>
  <si>
    <t>Oct 9 - 15</t>
  </si>
  <si>
    <t>Oct 16 - 22</t>
  </si>
  <si>
    <t>Oct 23 - 29</t>
  </si>
  <si>
    <t>Oct 30 - Nov 5</t>
  </si>
  <si>
    <t>Nov 6 - 12</t>
  </si>
  <si>
    <t>Nov 13 - 19</t>
  </si>
  <si>
    <t>Nov 20 - 26</t>
  </si>
  <si>
    <t>Nov 27 - Dec 3</t>
  </si>
  <si>
    <t>Dec 4 - 10</t>
  </si>
  <si>
    <t>Dec 11 - 17</t>
  </si>
  <si>
    <t>Dec 18 - 24</t>
  </si>
  <si>
    <t>Dec 25 - 31</t>
  </si>
  <si>
    <t>Jan 1 - 7</t>
  </si>
  <si>
    <t>Jan 8 - 14</t>
  </si>
  <si>
    <t>Jan 15 - 21</t>
  </si>
  <si>
    <t>Jan 22 - 28</t>
  </si>
  <si>
    <t>Walk 2 miles</t>
  </si>
  <si>
    <t>10x3minx3min</t>
  </si>
  <si>
    <t>5k</t>
  </si>
  <si>
    <t xml:space="preserve"> </t>
  </si>
  <si>
    <t>Recovery Wk</t>
  </si>
  <si>
    <t>30/hill</t>
  </si>
  <si>
    <t>Walking Program</t>
  </si>
  <si>
    <t>Pace</t>
  </si>
  <si>
    <t>Description</t>
  </si>
  <si>
    <t>Breathing</t>
  </si>
  <si>
    <t>How to Do It</t>
  </si>
  <si>
    <t>Stroll</t>
  </si>
  <si>
    <t>Window Shopping</t>
  </si>
  <si>
    <t>Normal</t>
  </si>
  <si>
    <t>Enjoy</t>
  </si>
  <si>
    <t>Easy</t>
  </si>
  <si>
    <t>Continuous comfortable walking</t>
  </si>
  <si>
    <t>Almost Normal</t>
  </si>
  <si>
    <t>Move faster</t>
  </si>
  <si>
    <t>Brisk</t>
  </si>
  <si>
    <t>Walk with purpose</t>
  </si>
  <si>
    <t>Faster than normal but can still carry out conversation</t>
  </si>
  <si>
    <t>Quicker than normal steps</t>
  </si>
  <si>
    <t>Discuss and encourage technique</t>
  </si>
  <si>
    <t>Swing your arms</t>
  </si>
  <si>
    <t>Hold your chest high</t>
  </si>
  <si>
    <t>Make sure your stomach is tucked in</t>
  </si>
  <si>
    <t>Keep your back straight</t>
  </si>
  <si>
    <t>Roll from heel to toe on both feet</t>
  </si>
  <si>
    <t>30/s</t>
  </si>
  <si>
    <t>35/s</t>
  </si>
  <si>
    <t>40/s</t>
  </si>
  <si>
    <t>45/s</t>
  </si>
  <si>
    <t>50/s</t>
  </si>
  <si>
    <t>25/s</t>
  </si>
  <si>
    <t>3 MILES/e</t>
  </si>
  <si>
    <t>4 MILES/e</t>
  </si>
  <si>
    <t>5 MILES/e</t>
  </si>
  <si>
    <t>6 MILES/e</t>
  </si>
  <si>
    <t>7 MILES/e</t>
  </si>
  <si>
    <t>8 MILES/e</t>
  </si>
  <si>
    <t>9 MILES/e</t>
  </si>
  <si>
    <t>10 MILES/e</t>
  </si>
  <si>
    <t>35/b</t>
  </si>
  <si>
    <t>40/b</t>
  </si>
  <si>
    <t>40/TEMPO/b</t>
  </si>
  <si>
    <t>35/TEMPO/b</t>
  </si>
  <si>
    <t>45/TEMPO/b</t>
  </si>
  <si>
    <t>Stroll (s)</t>
  </si>
  <si>
    <t>Brisk (b)</t>
  </si>
  <si>
    <t>Easy (e)</t>
  </si>
  <si>
    <t>1 Mile Walk/s</t>
  </si>
  <si>
    <t>2 Mile Walk/s</t>
  </si>
  <si>
    <t>12 MILES/e</t>
  </si>
  <si>
    <t>11 MILES/e</t>
  </si>
  <si>
    <t>White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</si>
</sst>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4C6E7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1" xfId="0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49" fontId="1" fillId="3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0" fillId="4" borderId="0" xfId="0" applyFill="1"/>
    <xf numFmtId="14" fontId="0" fillId="6" borderId="1" xfId="0" applyNumberFormat="1" applyFill="1" applyBorder="1" applyAlignment="1">
      <alignment horizontal="left"/>
    </xf>
    <xf numFmtId="0" fontId="0" fillId="6" borderId="0" xfId="0" applyFill="1"/>
    <xf numFmtId="0" fontId="1" fillId="3" borderId="1" xfId="0" applyFont="1" applyFill="1" applyBorder="1" applyAlignment="1">
      <alignment horizontal="center" wrapText="1"/>
    </xf>
    <xf numFmtId="49" fontId="0" fillId="3" borderId="1" xfId="0" applyNumberFormat="1" applyFill="1" applyBorder="1" applyAlignment="1">
      <alignment horizontal="center"/>
    </xf>
    <xf numFmtId="49" fontId="1" fillId="4" borderId="1" xfId="0" applyNumberFormat="1" applyFont="1" applyFill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14" fontId="0" fillId="3" borderId="1" xfId="0" applyNumberFormat="1" applyFill="1" applyBorder="1" applyAlignment="1">
      <alignment horizontal="left"/>
    </xf>
    <xf numFmtId="0" fontId="1" fillId="4" borderId="1" xfId="0" applyFont="1" applyFill="1" applyBorder="1" applyAlignment="1">
      <alignment horizontal="center" wrapText="1"/>
    </xf>
    <xf numFmtId="14" fontId="0" fillId="4" borderId="1" xfId="0" applyNumberFormat="1" applyFill="1" applyBorder="1" applyAlignment="1">
      <alignment horizontal="center"/>
    </xf>
    <xf numFmtId="14" fontId="0" fillId="0" borderId="1" xfId="0" applyNumberFormat="1" applyBorder="1" applyAlignment="1">
      <alignment horizontal="left"/>
    </xf>
    <xf numFmtId="14" fontId="0" fillId="2" borderId="1" xfId="0" applyNumberFormat="1" applyFill="1" applyBorder="1" applyAlignment="1">
      <alignment horizontal="left"/>
    </xf>
    <xf numFmtId="0" fontId="0" fillId="3" borderId="0" xfId="0" applyFill="1" applyAlignment="1">
      <alignment horizontal="center"/>
    </xf>
    <xf numFmtId="14" fontId="0" fillId="4" borderId="1" xfId="0" applyNumberFormat="1" applyFill="1" applyBorder="1" applyAlignment="1">
      <alignment horizontal="left"/>
    </xf>
    <xf numFmtId="14" fontId="0" fillId="4" borderId="2" xfId="0" applyNumberForma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4" fontId="1" fillId="4" borderId="1" xfId="0" applyNumberFormat="1" applyFont="1" applyFill="1" applyBorder="1" applyAlignment="1">
      <alignment horizontal="center"/>
    </xf>
    <xf numFmtId="14" fontId="1" fillId="4" borderId="1" xfId="0" applyNumberFormat="1" applyFont="1" applyFill="1" applyBorder="1" applyAlignment="1">
      <alignment horizontal="left"/>
    </xf>
    <xf numFmtId="14" fontId="1" fillId="3" borderId="1" xfId="0" applyNumberFormat="1" applyFon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0" fillId="0" borderId="1" xfId="0" applyBorder="1"/>
    <xf numFmtId="0" fontId="0" fillId="4" borderId="1" xfId="0" applyFill="1" applyBorder="1"/>
    <xf numFmtId="49" fontId="1" fillId="8" borderId="1" xfId="0" applyNumberFormat="1" applyFon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14" fontId="0" fillId="0" borderId="0" xfId="0" applyNumberFormat="1"/>
    <xf numFmtId="0" fontId="1" fillId="4" borderId="1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4" fillId="9" borderId="3" xfId="0" applyFont="1" applyFill="1" applyBorder="1" applyAlignment="1">
      <alignment horizontal="center" vertical="center" wrapText="1"/>
    </xf>
    <xf numFmtId="0" fontId="4" fillId="9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0" xfId="0" applyAlignment="1">
      <alignment horizontal="left" vertical="center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62"/>
  <sheetViews>
    <sheetView tabSelected="1" zoomScale="85" zoomScaleNormal="85" workbookViewId="0">
      <selection activeCell="B2" sqref="B2"/>
    </sheetView>
  </sheetViews>
  <sheetFormatPr defaultRowHeight="15" x14ac:dyDescent="0.25"/>
  <cols>
    <col min="1" max="1" width="11.42578125" customWidth="1"/>
    <col min="2" max="2" width="15.42578125" style="19" bestFit="1" customWidth="1"/>
    <col min="3" max="3" width="12.140625" style="17" customWidth="1"/>
    <col min="4" max="4" width="14" style="17" bestFit="1" customWidth="1"/>
    <col min="5" max="5" width="15.85546875" customWidth="1"/>
    <col min="6" max="6" width="10.140625" customWidth="1"/>
    <col min="7" max="7" width="14.140625" customWidth="1"/>
    <col min="8" max="8" width="10.5703125" customWidth="1"/>
    <col min="9" max="9" width="13" style="12" customWidth="1"/>
    <col min="10" max="10" width="9.42578125" customWidth="1"/>
    <col min="11" max="11" width="7" customWidth="1"/>
    <col min="12" max="12" width="13.85546875" hidden="1" customWidth="1"/>
    <col min="13" max="13" width="9.85546875" hidden="1" customWidth="1"/>
  </cols>
  <sheetData>
    <row r="1" spans="1:13" x14ac:dyDescent="0.25">
      <c r="A1" s="1" t="s">
        <v>29</v>
      </c>
      <c r="B1" s="18">
        <v>45402</v>
      </c>
      <c r="C1" s="43"/>
      <c r="D1" s="43"/>
      <c r="E1" s="42"/>
      <c r="F1" s="42"/>
      <c r="G1" s="42"/>
      <c r="H1" s="42"/>
      <c r="I1" s="4"/>
      <c r="J1" s="42"/>
    </row>
    <row r="2" spans="1:13" x14ac:dyDescent="0.25">
      <c r="A2" s="38" t="s">
        <v>31</v>
      </c>
      <c r="B2" s="39" t="s">
        <v>32</v>
      </c>
      <c r="C2" s="38" t="s">
        <v>46</v>
      </c>
      <c r="D2" s="40" t="s">
        <v>38</v>
      </c>
      <c r="E2" s="40" t="s">
        <v>39</v>
      </c>
      <c r="F2" s="40" t="s">
        <v>33</v>
      </c>
      <c r="G2" s="40" t="s">
        <v>34</v>
      </c>
      <c r="H2" s="40" t="s">
        <v>35</v>
      </c>
      <c r="I2" s="40" t="s">
        <v>58</v>
      </c>
      <c r="J2" s="40" t="s">
        <v>37</v>
      </c>
    </row>
    <row r="3" spans="1:13" x14ac:dyDescent="0.25">
      <c r="A3" s="3">
        <v>1</v>
      </c>
      <c r="B3" s="3" t="str">
        <f t="shared" ref="B3:B24" si="0">TEXT(L3,"MMM-dd")&amp;" - "&amp;TEXT(M3,"MMM-DD")</f>
        <v>Apr-20 - Apr-26</v>
      </c>
      <c r="C3" s="23" t="s">
        <v>146</v>
      </c>
      <c r="D3" s="15" t="s">
        <v>48</v>
      </c>
      <c r="E3" s="3" t="s">
        <v>2</v>
      </c>
      <c r="F3" s="3" t="s">
        <v>120</v>
      </c>
      <c r="G3" s="3" t="s">
        <v>0</v>
      </c>
      <c r="H3" s="3" t="s">
        <v>1</v>
      </c>
      <c r="I3" s="3" t="s">
        <v>134</v>
      </c>
      <c r="J3" s="3" t="s">
        <v>2</v>
      </c>
      <c r="L3" s="47">
        <f>B1</f>
        <v>45402</v>
      </c>
      <c r="M3" s="47">
        <f>L3+6</f>
        <v>45408</v>
      </c>
    </row>
    <row r="4" spans="1:13" x14ac:dyDescent="0.25">
      <c r="A4" s="7">
        <v>2</v>
      </c>
      <c r="B4" s="48" t="str">
        <f t="shared" si="0"/>
        <v>Apr-27 - May-03</v>
      </c>
      <c r="C4" s="41" t="s">
        <v>146</v>
      </c>
      <c r="D4" s="44" t="s">
        <v>126</v>
      </c>
      <c r="E4" s="4" t="s">
        <v>2</v>
      </c>
      <c r="F4" s="4" t="s">
        <v>121</v>
      </c>
      <c r="G4" s="8" t="s">
        <v>4</v>
      </c>
      <c r="H4" s="4" t="s">
        <v>1</v>
      </c>
      <c r="I4" s="4" t="s">
        <v>134</v>
      </c>
      <c r="J4" s="4" t="s">
        <v>2</v>
      </c>
      <c r="L4" s="47">
        <f>L3+7</f>
        <v>45409</v>
      </c>
      <c r="M4" s="47">
        <f>M3+7</f>
        <v>45415</v>
      </c>
    </row>
    <row r="5" spans="1:13" x14ac:dyDescent="0.25">
      <c r="A5" s="3">
        <v>3</v>
      </c>
      <c r="B5" s="9" t="str">
        <f t="shared" si="0"/>
        <v>May-04 - May-10</v>
      </c>
      <c r="C5" s="23" t="s">
        <v>146</v>
      </c>
      <c r="D5" s="15" t="s">
        <v>126</v>
      </c>
      <c r="E5" s="3" t="s">
        <v>2</v>
      </c>
      <c r="F5" s="3" t="s">
        <v>121</v>
      </c>
      <c r="G5" s="20" t="s">
        <v>6</v>
      </c>
      <c r="H5" s="3" t="s">
        <v>1</v>
      </c>
      <c r="I5" s="3" t="s">
        <v>134</v>
      </c>
      <c r="J5" s="3" t="s">
        <v>2</v>
      </c>
      <c r="L5" s="47">
        <f t="shared" ref="L5:L24" si="1">L4+7</f>
        <v>45416</v>
      </c>
      <c r="M5" s="47">
        <f t="shared" ref="M5:M24" si="2">M4+7</f>
        <v>45422</v>
      </c>
    </row>
    <row r="6" spans="1:13" x14ac:dyDescent="0.25">
      <c r="A6" s="4">
        <v>4</v>
      </c>
      <c r="B6" s="48" t="str">
        <f t="shared" si="0"/>
        <v>May-11 - May-17</v>
      </c>
      <c r="C6" s="41" t="s">
        <v>146</v>
      </c>
      <c r="D6" s="22" t="s">
        <v>127</v>
      </c>
      <c r="E6" s="4" t="s">
        <v>2</v>
      </c>
      <c r="F6" s="4" t="s">
        <v>122</v>
      </c>
      <c r="G6" s="8" t="s">
        <v>96</v>
      </c>
      <c r="H6" s="4" t="s">
        <v>1</v>
      </c>
      <c r="I6" s="4" t="s">
        <v>136</v>
      </c>
      <c r="J6" s="4" t="s">
        <v>2</v>
      </c>
      <c r="L6" s="47">
        <f t="shared" si="1"/>
        <v>45423</v>
      </c>
      <c r="M6" s="47">
        <f t="shared" si="2"/>
        <v>45429</v>
      </c>
    </row>
    <row r="7" spans="1:13" x14ac:dyDescent="0.25">
      <c r="A7" s="2">
        <v>5</v>
      </c>
      <c r="B7" s="3" t="str">
        <f t="shared" si="0"/>
        <v>May-18 - May-24</v>
      </c>
      <c r="C7" s="23" t="s">
        <v>146</v>
      </c>
      <c r="D7" s="15" t="s">
        <v>128</v>
      </c>
      <c r="E7" s="3" t="s">
        <v>2</v>
      </c>
      <c r="F7" s="3" t="s">
        <v>121</v>
      </c>
      <c r="G7" s="20" t="s">
        <v>7</v>
      </c>
      <c r="H7" s="3" t="s">
        <v>1</v>
      </c>
      <c r="I7" s="3" t="s">
        <v>136</v>
      </c>
      <c r="J7" s="3" t="s">
        <v>2</v>
      </c>
      <c r="L7" s="47">
        <f t="shared" si="1"/>
        <v>45430</v>
      </c>
      <c r="M7" s="47">
        <f t="shared" si="2"/>
        <v>45436</v>
      </c>
    </row>
    <row r="8" spans="1:13" x14ac:dyDescent="0.25">
      <c r="A8" s="4">
        <v>6</v>
      </c>
      <c r="B8" s="7" t="str">
        <f t="shared" si="0"/>
        <v>May-25 - May-31</v>
      </c>
      <c r="C8" s="37" t="s">
        <v>146</v>
      </c>
      <c r="D8" s="22" t="s">
        <v>126</v>
      </c>
      <c r="E8" s="4" t="s">
        <v>2</v>
      </c>
      <c r="F8" s="4" t="s">
        <v>122</v>
      </c>
      <c r="G8" s="8" t="s">
        <v>7</v>
      </c>
      <c r="H8" s="4" t="s">
        <v>1</v>
      </c>
      <c r="I8" s="4" t="s">
        <v>137</v>
      </c>
      <c r="J8" s="4" t="s">
        <v>2</v>
      </c>
      <c r="L8" s="47">
        <f t="shared" si="1"/>
        <v>45437</v>
      </c>
      <c r="M8" s="47">
        <f t="shared" si="2"/>
        <v>45443</v>
      </c>
    </row>
    <row r="9" spans="1:13" x14ac:dyDescent="0.25">
      <c r="A9" s="3">
        <v>7</v>
      </c>
      <c r="B9" s="3" t="str">
        <f t="shared" si="0"/>
        <v>Jun-01 - Jun-07</v>
      </c>
      <c r="C9" s="23" t="s">
        <v>146</v>
      </c>
      <c r="D9" s="21" t="s">
        <v>128</v>
      </c>
      <c r="E9" s="3" t="s">
        <v>2</v>
      </c>
      <c r="F9" s="3" t="s">
        <v>122</v>
      </c>
      <c r="G9" s="13" t="s">
        <v>10</v>
      </c>
      <c r="H9" s="3" t="s">
        <v>2</v>
      </c>
      <c r="I9" s="3" t="s">
        <v>136</v>
      </c>
      <c r="J9" s="3" t="s">
        <v>2</v>
      </c>
      <c r="L9" s="47">
        <f t="shared" si="1"/>
        <v>45444</v>
      </c>
      <c r="M9" s="47">
        <f t="shared" si="2"/>
        <v>45450</v>
      </c>
    </row>
    <row r="10" spans="1:13" x14ac:dyDescent="0.25">
      <c r="A10" s="4">
        <v>8</v>
      </c>
      <c r="B10" s="7" t="str">
        <f t="shared" si="0"/>
        <v>Jun-08 - Jun-14</v>
      </c>
      <c r="C10" s="26" t="s">
        <v>146</v>
      </c>
      <c r="D10" s="45" t="s">
        <v>129</v>
      </c>
      <c r="E10" s="4" t="s">
        <v>2</v>
      </c>
      <c r="F10" s="10" t="s">
        <v>123</v>
      </c>
      <c r="G10" s="4" t="s">
        <v>10</v>
      </c>
      <c r="H10" s="4" t="s">
        <v>1</v>
      </c>
      <c r="I10" s="4" t="s">
        <v>136</v>
      </c>
      <c r="J10" s="4" t="s">
        <v>2</v>
      </c>
      <c r="L10" s="47">
        <f t="shared" si="1"/>
        <v>45451</v>
      </c>
      <c r="M10" s="47">
        <f t="shared" si="2"/>
        <v>45457</v>
      </c>
    </row>
    <row r="11" spans="1:13" x14ac:dyDescent="0.25">
      <c r="A11" s="3">
        <v>9</v>
      </c>
      <c r="B11" s="3" t="str">
        <f t="shared" si="0"/>
        <v>Jun-15 - Jun-21</v>
      </c>
      <c r="C11" s="23" t="s">
        <v>146</v>
      </c>
      <c r="D11" s="21" t="s">
        <v>127</v>
      </c>
      <c r="E11" s="3" t="s">
        <v>2</v>
      </c>
      <c r="F11" s="3" t="s">
        <v>122</v>
      </c>
      <c r="G11" s="13" t="s">
        <v>22</v>
      </c>
      <c r="H11" s="3" t="s">
        <v>2</v>
      </c>
      <c r="I11" s="3" t="s">
        <v>137</v>
      </c>
      <c r="J11" s="3" t="s">
        <v>2</v>
      </c>
      <c r="L11" s="47">
        <f t="shared" si="1"/>
        <v>45458</v>
      </c>
      <c r="M11" s="47">
        <f t="shared" si="2"/>
        <v>45464</v>
      </c>
    </row>
    <row r="12" spans="1:13" x14ac:dyDescent="0.25">
      <c r="A12" s="4">
        <v>10</v>
      </c>
      <c r="B12" s="7" t="str">
        <f t="shared" si="0"/>
        <v>Jun-22 - Jun-28</v>
      </c>
      <c r="C12" s="26" t="s">
        <v>146</v>
      </c>
      <c r="D12" s="45" t="s">
        <v>130</v>
      </c>
      <c r="E12" s="4" t="s">
        <v>2</v>
      </c>
      <c r="F12" s="4" t="s">
        <v>121</v>
      </c>
      <c r="G12" s="14" t="s">
        <v>16</v>
      </c>
      <c r="H12" s="4" t="s">
        <v>1</v>
      </c>
      <c r="I12" s="4" t="s">
        <v>136</v>
      </c>
      <c r="J12" s="4" t="s">
        <v>2</v>
      </c>
      <c r="L12" s="47">
        <f t="shared" si="1"/>
        <v>45465</v>
      </c>
      <c r="M12" s="47">
        <f t="shared" si="2"/>
        <v>45471</v>
      </c>
    </row>
    <row r="13" spans="1:13" x14ac:dyDescent="0.25">
      <c r="A13" s="3">
        <v>11</v>
      </c>
      <c r="B13" s="3" t="str">
        <f t="shared" si="0"/>
        <v>Jun-29 - Jul-05</v>
      </c>
      <c r="C13" s="23" t="s">
        <v>146</v>
      </c>
      <c r="D13" s="15" t="s">
        <v>131</v>
      </c>
      <c r="E13" s="3" t="s">
        <v>2</v>
      </c>
      <c r="F13" s="3" t="s">
        <v>122</v>
      </c>
      <c r="G13" s="13" t="s">
        <v>24</v>
      </c>
      <c r="H13" s="3" t="s">
        <v>2</v>
      </c>
      <c r="I13" s="3" t="s">
        <v>137</v>
      </c>
      <c r="J13" s="3" t="s">
        <v>2</v>
      </c>
      <c r="L13" s="47">
        <f t="shared" si="1"/>
        <v>45472</v>
      </c>
      <c r="M13" s="47">
        <f t="shared" si="2"/>
        <v>45478</v>
      </c>
    </row>
    <row r="14" spans="1:13" x14ac:dyDescent="0.25">
      <c r="A14" s="4">
        <v>12</v>
      </c>
      <c r="B14" s="7" t="str">
        <f t="shared" si="0"/>
        <v>Jul-06 - Jul-12</v>
      </c>
      <c r="C14" s="26" t="s">
        <v>146</v>
      </c>
      <c r="D14" s="45" t="s">
        <v>130</v>
      </c>
      <c r="E14" s="4" t="s">
        <v>2</v>
      </c>
      <c r="F14" s="4" t="s">
        <v>123</v>
      </c>
      <c r="G14" s="6" t="s">
        <v>24</v>
      </c>
      <c r="H14" s="4" t="s">
        <v>1</v>
      </c>
      <c r="I14" s="4" t="s">
        <v>138</v>
      </c>
      <c r="J14" s="4" t="s">
        <v>2</v>
      </c>
      <c r="L14" s="47">
        <f t="shared" si="1"/>
        <v>45479</v>
      </c>
      <c r="M14" s="47">
        <f t="shared" si="2"/>
        <v>45485</v>
      </c>
    </row>
    <row r="15" spans="1:13" x14ac:dyDescent="0.25">
      <c r="A15" s="3">
        <v>13</v>
      </c>
      <c r="B15" s="3" t="str">
        <f t="shared" si="0"/>
        <v>Jul-13 - Jul-19</v>
      </c>
      <c r="C15" s="23" t="s">
        <v>146</v>
      </c>
      <c r="D15" s="21" t="s">
        <v>133</v>
      </c>
      <c r="E15" s="3" t="s">
        <v>2</v>
      </c>
      <c r="F15" s="11" t="s">
        <v>124</v>
      </c>
      <c r="G15" s="2" t="s">
        <v>50</v>
      </c>
      <c r="H15" s="2" t="s">
        <v>2</v>
      </c>
      <c r="I15" s="3" t="s">
        <v>138</v>
      </c>
      <c r="J15" s="2" t="s">
        <v>2</v>
      </c>
      <c r="L15" s="47">
        <f t="shared" si="1"/>
        <v>45486</v>
      </c>
      <c r="M15" s="47">
        <f t="shared" si="2"/>
        <v>45492</v>
      </c>
    </row>
    <row r="16" spans="1:13" x14ac:dyDescent="0.25">
      <c r="A16" s="4">
        <v>14</v>
      </c>
      <c r="B16" s="7" t="str">
        <f t="shared" si="0"/>
        <v>Jul-20 - Jul-26</v>
      </c>
      <c r="C16" s="26" t="s">
        <v>146</v>
      </c>
      <c r="D16" s="45" t="s">
        <v>131</v>
      </c>
      <c r="E16" s="4" t="s">
        <v>2</v>
      </c>
      <c r="F16" s="4" t="s">
        <v>124</v>
      </c>
      <c r="G16" s="6" t="s">
        <v>51</v>
      </c>
      <c r="H16" s="4" t="s">
        <v>2</v>
      </c>
      <c r="I16" s="4" t="s">
        <v>137</v>
      </c>
      <c r="J16" s="4" t="s">
        <v>2</v>
      </c>
      <c r="L16" s="47">
        <f t="shared" si="1"/>
        <v>45493</v>
      </c>
      <c r="M16" s="47">
        <f t="shared" si="2"/>
        <v>45499</v>
      </c>
    </row>
    <row r="17" spans="1:13" x14ac:dyDescent="0.25">
      <c r="A17" s="3">
        <v>15</v>
      </c>
      <c r="B17" s="3" t="str">
        <f t="shared" si="0"/>
        <v>Jul-27 - Aug-02</v>
      </c>
      <c r="C17" s="23" t="s">
        <v>146</v>
      </c>
      <c r="D17" s="15" t="s">
        <v>145</v>
      </c>
      <c r="E17" s="3" t="s">
        <v>2</v>
      </c>
      <c r="F17" s="3" t="s">
        <v>122</v>
      </c>
      <c r="G17" s="13" t="s">
        <v>52</v>
      </c>
      <c r="H17" s="3" t="s">
        <v>2</v>
      </c>
      <c r="I17" s="3" t="s">
        <v>136</v>
      </c>
      <c r="J17" s="3" t="s">
        <v>2</v>
      </c>
      <c r="L17" s="47">
        <f t="shared" si="1"/>
        <v>45500</v>
      </c>
      <c r="M17" s="47">
        <f t="shared" si="2"/>
        <v>45506</v>
      </c>
    </row>
    <row r="18" spans="1:13" x14ac:dyDescent="0.25">
      <c r="A18" s="4">
        <v>16</v>
      </c>
      <c r="B18" s="7" t="str">
        <f t="shared" si="0"/>
        <v>Aug-03 - Aug-09</v>
      </c>
      <c r="C18" s="26" t="s">
        <v>146</v>
      </c>
      <c r="D18" s="22" t="s">
        <v>130</v>
      </c>
      <c r="E18" s="4" t="s">
        <v>2</v>
      </c>
      <c r="F18" s="10" t="s">
        <v>2</v>
      </c>
      <c r="G18" s="7" t="s">
        <v>53</v>
      </c>
      <c r="H18" s="7" t="s">
        <v>2</v>
      </c>
      <c r="I18" s="4" t="s">
        <v>136</v>
      </c>
      <c r="J18" s="4" t="s">
        <v>2</v>
      </c>
      <c r="L18" s="47">
        <f t="shared" si="1"/>
        <v>45507</v>
      </c>
      <c r="M18" s="47">
        <f t="shared" si="2"/>
        <v>45513</v>
      </c>
    </row>
    <row r="19" spans="1:13" x14ac:dyDescent="0.25">
      <c r="A19" s="3">
        <v>17</v>
      </c>
      <c r="B19" s="3" t="str">
        <f t="shared" si="0"/>
        <v>Aug-10 - Aug-16</v>
      </c>
      <c r="C19" s="23" t="s">
        <v>146</v>
      </c>
      <c r="D19" s="15" t="s">
        <v>132</v>
      </c>
      <c r="E19" s="9" t="s">
        <v>2</v>
      </c>
      <c r="F19" s="11" t="s">
        <v>2</v>
      </c>
      <c r="G19" s="5" t="s">
        <v>54</v>
      </c>
      <c r="H19" s="2" t="s">
        <v>0</v>
      </c>
      <c r="I19" s="3" t="s">
        <v>135</v>
      </c>
      <c r="J19" s="2" t="s">
        <v>2</v>
      </c>
      <c r="L19" s="47">
        <f t="shared" si="1"/>
        <v>45514</v>
      </c>
      <c r="M19" s="47">
        <f t="shared" si="2"/>
        <v>45520</v>
      </c>
    </row>
    <row r="20" spans="1:13" x14ac:dyDescent="0.25">
      <c r="A20" s="4">
        <v>18</v>
      </c>
      <c r="B20" s="7" t="str">
        <f t="shared" si="0"/>
        <v>Aug-17 - Aug-23</v>
      </c>
      <c r="C20" s="26" t="s">
        <v>146</v>
      </c>
      <c r="D20" s="22" t="s">
        <v>144</v>
      </c>
      <c r="E20" s="4" t="s">
        <v>2</v>
      </c>
      <c r="F20" s="10" t="s">
        <v>122</v>
      </c>
      <c r="G20" s="4" t="s">
        <v>27</v>
      </c>
      <c r="H20" s="4" t="s">
        <v>2</v>
      </c>
      <c r="I20" s="4" t="s">
        <v>138</v>
      </c>
      <c r="J20" s="4" t="s">
        <v>2</v>
      </c>
      <c r="L20" s="47">
        <f t="shared" si="1"/>
        <v>45521</v>
      </c>
      <c r="M20" s="47">
        <f t="shared" si="2"/>
        <v>45527</v>
      </c>
    </row>
    <row r="21" spans="1:13" x14ac:dyDescent="0.25">
      <c r="A21" s="3">
        <v>19</v>
      </c>
      <c r="B21" s="3" t="str">
        <f t="shared" si="0"/>
        <v>Aug-24 - Aug-30</v>
      </c>
      <c r="C21" s="23" t="s">
        <v>146</v>
      </c>
      <c r="D21" s="9" t="s">
        <v>131</v>
      </c>
      <c r="E21" s="9" t="s">
        <v>2</v>
      </c>
      <c r="F21" s="11" t="s">
        <v>123</v>
      </c>
      <c r="G21" s="2" t="s">
        <v>40</v>
      </c>
      <c r="H21" s="2" t="s">
        <v>2</v>
      </c>
      <c r="I21" s="3" t="s">
        <v>138</v>
      </c>
      <c r="J21" s="2" t="s">
        <v>2</v>
      </c>
      <c r="L21" s="47">
        <f t="shared" si="1"/>
        <v>45528</v>
      </c>
      <c r="M21" s="47">
        <f t="shared" si="2"/>
        <v>45534</v>
      </c>
    </row>
    <row r="22" spans="1:13" x14ac:dyDescent="0.25">
      <c r="A22" s="4">
        <v>20</v>
      </c>
      <c r="B22" s="7" t="str">
        <f t="shared" si="0"/>
        <v>Aug-31 - Sep-06</v>
      </c>
      <c r="C22" s="26" t="s">
        <v>146</v>
      </c>
      <c r="D22" s="7" t="s">
        <v>129</v>
      </c>
      <c r="E22" s="4" t="s">
        <v>2</v>
      </c>
      <c r="F22" s="4" t="s">
        <v>123</v>
      </c>
      <c r="G22" s="4" t="s">
        <v>55</v>
      </c>
      <c r="H22" s="4" t="s">
        <v>2</v>
      </c>
      <c r="I22" s="4" t="s">
        <v>136</v>
      </c>
      <c r="J22" s="4" t="s">
        <v>2</v>
      </c>
      <c r="L22" s="47">
        <f t="shared" si="1"/>
        <v>45535</v>
      </c>
      <c r="M22" s="47">
        <f t="shared" si="2"/>
        <v>45541</v>
      </c>
    </row>
    <row r="23" spans="1:13" x14ac:dyDescent="0.25">
      <c r="A23" s="3">
        <v>21</v>
      </c>
      <c r="B23" s="3" t="str">
        <f t="shared" si="0"/>
        <v>Sep-07 - Sep-13</v>
      </c>
      <c r="C23" s="23" t="s">
        <v>146</v>
      </c>
      <c r="D23" s="3" t="s">
        <v>2</v>
      </c>
      <c r="E23" s="46" t="s">
        <v>49</v>
      </c>
      <c r="F23" s="3" t="s">
        <v>2</v>
      </c>
      <c r="G23" s="3" t="s">
        <v>142</v>
      </c>
      <c r="H23" s="3" t="s">
        <v>2</v>
      </c>
      <c r="I23" s="3" t="s">
        <v>143</v>
      </c>
      <c r="J23" s="3" t="s">
        <v>2</v>
      </c>
      <c r="L23" s="47">
        <f t="shared" si="1"/>
        <v>45542</v>
      </c>
      <c r="M23" s="47">
        <f t="shared" si="2"/>
        <v>45548</v>
      </c>
    </row>
    <row r="24" spans="1:13" x14ac:dyDescent="0.25">
      <c r="A24" s="3" t="s">
        <v>95</v>
      </c>
      <c r="B24" s="3" t="str">
        <f t="shared" si="0"/>
        <v>Sep-14 - Sep-20</v>
      </c>
      <c r="C24" s="23" t="s">
        <v>146</v>
      </c>
      <c r="D24" s="3" t="s">
        <v>48</v>
      </c>
      <c r="E24" s="9" t="s">
        <v>2</v>
      </c>
      <c r="F24" s="3" t="s">
        <v>125</v>
      </c>
      <c r="G24" s="3" t="s">
        <v>44</v>
      </c>
      <c r="H24" s="3" t="s">
        <v>2</v>
      </c>
      <c r="I24" s="3" t="s">
        <v>0</v>
      </c>
      <c r="J24" s="3" t="s">
        <v>2</v>
      </c>
      <c r="L24" s="47">
        <f t="shared" si="1"/>
        <v>45549</v>
      </c>
      <c r="M24" s="47">
        <f t="shared" si="2"/>
        <v>45555</v>
      </c>
    </row>
    <row r="25" spans="1:13" x14ac:dyDescent="0.25">
      <c r="B25"/>
    </row>
    <row r="26" spans="1:13" ht="15.75" thickBot="1" x14ac:dyDescent="0.3">
      <c r="B26"/>
    </row>
    <row r="27" spans="1:13" ht="15.75" thickBot="1" x14ac:dyDescent="0.3">
      <c r="A27" s="50" t="s">
        <v>98</v>
      </c>
      <c r="B27" s="51" t="s">
        <v>99</v>
      </c>
      <c r="C27" s="51" t="s">
        <v>100</v>
      </c>
      <c r="D27" s="51" t="s">
        <v>101</v>
      </c>
    </row>
    <row r="28" spans="1:13" ht="30.75" thickBot="1" x14ac:dyDescent="0.3">
      <c r="A28" s="52" t="s">
        <v>139</v>
      </c>
      <c r="B28" s="53" t="s">
        <v>103</v>
      </c>
      <c r="C28" s="53" t="s">
        <v>104</v>
      </c>
      <c r="D28" s="53" t="s">
        <v>105</v>
      </c>
    </row>
    <row r="29" spans="1:13" ht="45.75" thickBot="1" x14ac:dyDescent="0.3">
      <c r="A29" s="52" t="s">
        <v>141</v>
      </c>
      <c r="B29" s="53" t="s">
        <v>107</v>
      </c>
      <c r="C29" s="53" t="s">
        <v>108</v>
      </c>
      <c r="D29" s="53" t="s">
        <v>109</v>
      </c>
    </row>
    <row r="30" spans="1:13" ht="90.75" thickBot="1" x14ac:dyDescent="0.3">
      <c r="A30" s="52" t="s">
        <v>140</v>
      </c>
      <c r="B30" s="53" t="s">
        <v>111</v>
      </c>
      <c r="C30" s="53" t="s">
        <v>112</v>
      </c>
      <c r="D30" s="53" t="s">
        <v>113</v>
      </c>
    </row>
    <row r="31" spans="1:13" x14ac:dyDescent="0.25">
      <c r="B31"/>
    </row>
    <row r="32" spans="1:13" x14ac:dyDescent="0.25">
      <c r="B32"/>
    </row>
    <row r="33" spans="2:2" x14ac:dyDescent="0.25">
      <c r="B33"/>
    </row>
    <row r="34" spans="2:2" x14ac:dyDescent="0.25">
      <c r="B34"/>
    </row>
    <row r="35" spans="2:2" x14ac:dyDescent="0.25">
      <c r="B35"/>
    </row>
    <row r="36" spans="2:2" x14ac:dyDescent="0.25">
      <c r="B36"/>
    </row>
    <row r="37" spans="2:2" x14ac:dyDescent="0.25">
      <c r="B37"/>
    </row>
    <row r="38" spans="2:2" x14ac:dyDescent="0.25">
      <c r="B38"/>
    </row>
    <row r="39" spans="2:2" x14ac:dyDescent="0.25">
      <c r="B39"/>
    </row>
    <row r="40" spans="2:2" x14ac:dyDescent="0.25">
      <c r="B40"/>
    </row>
    <row r="41" spans="2:2" x14ac:dyDescent="0.25">
      <c r="B41"/>
    </row>
    <row r="42" spans="2:2" x14ac:dyDescent="0.25">
      <c r="B42"/>
    </row>
    <row r="43" spans="2:2" x14ac:dyDescent="0.25">
      <c r="B43"/>
    </row>
    <row r="44" spans="2:2" x14ac:dyDescent="0.25">
      <c r="B44"/>
    </row>
    <row r="45" spans="2:2" x14ac:dyDescent="0.25">
      <c r="B45"/>
    </row>
    <row r="46" spans="2:2" x14ac:dyDescent="0.25">
      <c r="B46"/>
    </row>
    <row r="47" spans="2:2" x14ac:dyDescent="0.25">
      <c r="B47"/>
    </row>
    <row r="48" spans="2:2" x14ac:dyDescent="0.25">
      <c r="B48"/>
    </row>
    <row r="49" spans="2:2" x14ac:dyDescent="0.25">
      <c r="B49"/>
    </row>
    <row r="50" spans="2:2" x14ac:dyDescent="0.25">
      <c r="B50"/>
    </row>
    <row r="51" spans="2:2" x14ac:dyDescent="0.25">
      <c r="B51"/>
    </row>
    <row r="52" spans="2:2" x14ac:dyDescent="0.25">
      <c r="B52"/>
    </row>
    <row r="53" spans="2:2" x14ac:dyDescent="0.25">
      <c r="B53"/>
    </row>
    <row r="54" spans="2:2" x14ac:dyDescent="0.25">
      <c r="B54"/>
    </row>
    <row r="55" spans="2:2" x14ac:dyDescent="0.25">
      <c r="B55"/>
    </row>
    <row r="56" spans="2:2" x14ac:dyDescent="0.25">
      <c r="B56"/>
    </row>
    <row r="57" spans="2:2" x14ac:dyDescent="0.25">
      <c r="B57"/>
    </row>
    <row r="58" spans="2:2" x14ac:dyDescent="0.25">
      <c r="B58"/>
    </row>
    <row r="59" spans="2:2" x14ac:dyDescent="0.25">
      <c r="B59"/>
    </row>
    <row r="60" spans="2:2" x14ac:dyDescent="0.25">
      <c r="B60"/>
    </row>
    <row r="61" spans="2:2" x14ac:dyDescent="0.25">
      <c r="B61"/>
    </row>
    <row r="62" spans="2:2" x14ac:dyDescent="0.25">
      <c r="B62"/>
    </row>
    <row r="63" spans="2:2" x14ac:dyDescent="0.25">
      <c r="B63"/>
    </row>
    <row r="64" spans="2:2" x14ac:dyDescent="0.25">
      <c r="B64"/>
    </row>
    <row r="65" spans="2:2" x14ac:dyDescent="0.25">
      <c r="B65"/>
    </row>
    <row r="66" spans="2:2" x14ac:dyDescent="0.25">
      <c r="B66"/>
    </row>
    <row r="67" spans="2:2" x14ac:dyDescent="0.25">
      <c r="B67"/>
    </row>
    <row r="68" spans="2:2" x14ac:dyDescent="0.25">
      <c r="B68"/>
    </row>
    <row r="69" spans="2:2" x14ac:dyDescent="0.25">
      <c r="B69"/>
    </row>
    <row r="70" spans="2:2" x14ac:dyDescent="0.25">
      <c r="B70"/>
    </row>
    <row r="71" spans="2:2" x14ac:dyDescent="0.25">
      <c r="B71"/>
    </row>
    <row r="72" spans="2:2" x14ac:dyDescent="0.25">
      <c r="B72"/>
    </row>
    <row r="73" spans="2:2" x14ac:dyDescent="0.25">
      <c r="B73"/>
    </row>
    <row r="74" spans="2:2" x14ac:dyDescent="0.25">
      <c r="B74"/>
    </row>
    <row r="75" spans="2:2" x14ac:dyDescent="0.25">
      <c r="B75"/>
    </row>
    <row r="76" spans="2:2" x14ac:dyDescent="0.25">
      <c r="B76"/>
    </row>
    <row r="77" spans="2:2" x14ac:dyDescent="0.25">
      <c r="B77"/>
    </row>
    <row r="78" spans="2:2" x14ac:dyDescent="0.25">
      <c r="B78"/>
    </row>
    <row r="79" spans="2:2" x14ac:dyDescent="0.25">
      <c r="B79"/>
    </row>
    <row r="80" spans="2:2" x14ac:dyDescent="0.25">
      <c r="B80"/>
    </row>
    <row r="81" spans="2:2" x14ac:dyDescent="0.25">
      <c r="B81"/>
    </row>
    <row r="82" spans="2:2" x14ac:dyDescent="0.25">
      <c r="B82"/>
    </row>
    <row r="83" spans="2:2" x14ac:dyDescent="0.25">
      <c r="B83"/>
    </row>
    <row r="84" spans="2:2" x14ac:dyDescent="0.25">
      <c r="B84"/>
    </row>
    <row r="85" spans="2:2" x14ac:dyDescent="0.25">
      <c r="B85"/>
    </row>
    <row r="86" spans="2:2" x14ac:dyDescent="0.25">
      <c r="B86"/>
    </row>
    <row r="87" spans="2:2" x14ac:dyDescent="0.25">
      <c r="B87"/>
    </row>
    <row r="88" spans="2:2" x14ac:dyDescent="0.25">
      <c r="B88"/>
    </row>
    <row r="89" spans="2:2" x14ac:dyDescent="0.25">
      <c r="B89"/>
    </row>
    <row r="90" spans="2:2" x14ac:dyDescent="0.25">
      <c r="B90"/>
    </row>
    <row r="91" spans="2:2" x14ac:dyDescent="0.25">
      <c r="B91"/>
    </row>
    <row r="92" spans="2:2" x14ac:dyDescent="0.25">
      <c r="B92"/>
    </row>
    <row r="93" spans="2:2" x14ac:dyDescent="0.25">
      <c r="B93"/>
    </row>
    <row r="94" spans="2:2" x14ac:dyDescent="0.25">
      <c r="B94"/>
    </row>
    <row r="95" spans="2:2" x14ac:dyDescent="0.25">
      <c r="B95"/>
    </row>
    <row r="96" spans="2:2" x14ac:dyDescent="0.25">
      <c r="B96"/>
    </row>
    <row r="97" spans="2:2" x14ac:dyDescent="0.25">
      <c r="B97"/>
    </row>
    <row r="98" spans="2:2" x14ac:dyDescent="0.25">
      <c r="B98"/>
    </row>
    <row r="99" spans="2:2" x14ac:dyDescent="0.25">
      <c r="B99"/>
    </row>
    <row r="100" spans="2:2" x14ac:dyDescent="0.25">
      <c r="B100"/>
    </row>
    <row r="101" spans="2:2" x14ac:dyDescent="0.25">
      <c r="B101"/>
    </row>
    <row r="102" spans="2:2" x14ac:dyDescent="0.25">
      <c r="B102"/>
    </row>
    <row r="103" spans="2:2" x14ac:dyDescent="0.25">
      <c r="B103"/>
    </row>
    <row r="104" spans="2:2" x14ac:dyDescent="0.25">
      <c r="B104"/>
    </row>
    <row r="105" spans="2:2" x14ac:dyDescent="0.25">
      <c r="B105"/>
    </row>
    <row r="106" spans="2:2" x14ac:dyDescent="0.25">
      <c r="B106"/>
    </row>
    <row r="107" spans="2:2" x14ac:dyDescent="0.25">
      <c r="B107"/>
    </row>
    <row r="108" spans="2:2" x14ac:dyDescent="0.25">
      <c r="B108"/>
    </row>
    <row r="109" spans="2:2" x14ac:dyDescent="0.25">
      <c r="B109"/>
    </row>
    <row r="110" spans="2:2" x14ac:dyDescent="0.25">
      <c r="B110"/>
    </row>
    <row r="111" spans="2:2" x14ac:dyDescent="0.25">
      <c r="B111"/>
    </row>
    <row r="112" spans="2:2" x14ac:dyDescent="0.25">
      <c r="B112"/>
    </row>
    <row r="113" spans="2:2" x14ac:dyDescent="0.25">
      <c r="B113"/>
    </row>
    <row r="114" spans="2:2" x14ac:dyDescent="0.25">
      <c r="B114"/>
    </row>
    <row r="115" spans="2:2" x14ac:dyDescent="0.25">
      <c r="B115"/>
    </row>
    <row r="116" spans="2:2" x14ac:dyDescent="0.25">
      <c r="B116"/>
    </row>
    <row r="117" spans="2:2" x14ac:dyDescent="0.25">
      <c r="B117"/>
    </row>
    <row r="118" spans="2:2" x14ac:dyDescent="0.25">
      <c r="B118"/>
    </row>
    <row r="119" spans="2:2" x14ac:dyDescent="0.25">
      <c r="B119"/>
    </row>
    <row r="120" spans="2:2" x14ac:dyDescent="0.25">
      <c r="B120"/>
    </row>
    <row r="121" spans="2:2" x14ac:dyDescent="0.25">
      <c r="B121"/>
    </row>
    <row r="122" spans="2:2" x14ac:dyDescent="0.25">
      <c r="B122"/>
    </row>
    <row r="123" spans="2:2" x14ac:dyDescent="0.25">
      <c r="B123"/>
    </row>
    <row r="124" spans="2:2" x14ac:dyDescent="0.25">
      <c r="B124"/>
    </row>
    <row r="125" spans="2:2" x14ac:dyDescent="0.25">
      <c r="B125"/>
    </row>
    <row r="126" spans="2:2" x14ac:dyDescent="0.25">
      <c r="B126"/>
    </row>
    <row r="127" spans="2:2" x14ac:dyDescent="0.25">
      <c r="B127"/>
    </row>
    <row r="128" spans="2:2" x14ac:dyDescent="0.25">
      <c r="B128"/>
    </row>
    <row r="129" spans="2:2" x14ac:dyDescent="0.25">
      <c r="B129"/>
    </row>
    <row r="130" spans="2:2" x14ac:dyDescent="0.25">
      <c r="B130"/>
    </row>
    <row r="131" spans="2:2" x14ac:dyDescent="0.25">
      <c r="B131"/>
    </row>
    <row r="132" spans="2:2" x14ac:dyDescent="0.25">
      <c r="B132"/>
    </row>
    <row r="133" spans="2:2" x14ac:dyDescent="0.25">
      <c r="B133"/>
    </row>
    <row r="134" spans="2:2" x14ac:dyDescent="0.25">
      <c r="B134"/>
    </row>
    <row r="135" spans="2:2" x14ac:dyDescent="0.25">
      <c r="B135"/>
    </row>
    <row r="136" spans="2:2" x14ac:dyDescent="0.25">
      <c r="B136"/>
    </row>
    <row r="137" spans="2:2" x14ac:dyDescent="0.25">
      <c r="B137"/>
    </row>
    <row r="138" spans="2:2" x14ac:dyDescent="0.25">
      <c r="B138"/>
    </row>
    <row r="139" spans="2:2" x14ac:dyDescent="0.25">
      <c r="B139"/>
    </row>
    <row r="140" spans="2:2" x14ac:dyDescent="0.25">
      <c r="B140"/>
    </row>
    <row r="141" spans="2:2" x14ac:dyDescent="0.25">
      <c r="B141"/>
    </row>
    <row r="142" spans="2:2" x14ac:dyDescent="0.25">
      <c r="B142"/>
    </row>
    <row r="143" spans="2:2" x14ac:dyDescent="0.25">
      <c r="B143"/>
    </row>
    <row r="144" spans="2:2" x14ac:dyDescent="0.25">
      <c r="B144"/>
    </row>
    <row r="145" spans="2:2" x14ac:dyDescent="0.25">
      <c r="B145"/>
    </row>
    <row r="146" spans="2:2" x14ac:dyDescent="0.25">
      <c r="B146"/>
    </row>
    <row r="147" spans="2:2" x14ac:dyDescent="0.25">
      <c r="B147"/>
    </row>
    <row r="148" spans="2:2" x14ac:dyDescent="0.25">
      <c r="B148"/>
    </row>
    <row r="149" spans="2:2" x14ac:dyDescent="0.25">
      <c r="B149"/>
    </row>
    <row r="150" spans="2:2" x14ac:dyDescent="0.25">
      <c r="B150"/>
    </row>
    <row r="151" spans="2:2" x14ac:dyDescent="0.25">
      <c r="B151"/>
    </row>
    <row r="152" spans="2:2" x14ac:dyDescent="0.25">
      <c r="B152"/>
    </row>
    <row r="153" spans="2:2" x14ac:dyDescent="0.25">
      <c r="B153"/>
    </row>
    <row r="154" spans="2:2" x14ac:dyDescent="0.25">
      <c r="B154"/>
    </row>
    <row r="155" spans="2:2" x14ac:dyDescent="0.25">
      <c r="B155"/>
    </row>
    <row r="156" spans="2:2" x14ac:dyDescent="0.25">
      <c r="B156"/>
    </row>
    <row r="157" spans="2:2" x14ac:dyDescent="0.25">
      <c r="B157"/>
    </row>
    <row r="158" spans="2:2" x14ac:dyDescent="0.25">
      <c r="B158"/>
    </row>
    <row r="159" spans="2:2" x14ac:dyDescent="0.25">
      <c r="B159"/>
    </row>
    <row r="160" spans="2:2" x14ac:dyDescent="0.25">
      <c r="B160"/>
    </row>
    <row r="161" spans="2:2" x14ac:dyDescent="0.25">
      <c r="B161"/>
    </row>
    <row r="162" spans="2:2" x14ac:dyDescent="0.25">
      <c r="B162"/>
    </row>
    <row r="163" spans="2:2" x14ac:dyDescent="0.25">
      <c r="B163"/>
    </row>
    <row r="164" spans="2:2" x14ac:dyDescent="0.25">
      <c r="B164"/>
    </row>
    <row r="165" spans="2:2" x14ac:dyDescent="0.25">
      <c r="B165"/>
    </row>
    <row r="166" spans="2:2" x14ac:dyDescent="0.25">
      <c r="B166"/>
    </row>
    <row r="167" spans="2:2" x14ac:dyDescent="0.25">
      <c r="B167"/>
    </row>
    <row r="168" spans="2:2" x14ac:dyDescent="0.25">
      <c r="B168"/>
    </row>
    <row r="169" spans="2:2" x14ac:dyDescent="0.25">
      <c r="B169"/>
    </row>
    <row r="170" spans="2:2" x14ac:dyDescent="0.25">
      <c r="B170"/>
    </row>
    <row r="171" spans="2:2" x14ac:dyDescent="0.25">
      <c r="B171"/>
    </row>
    <row r="172" spans="2:2" x14ac:dyDescent="0.25">
      <c r="B172"/>
    </row>
    <row r="173" spans="2:2" x14ac:dyDescent="0.25">
      <c r="B173"/>
    </row>
    <row r="174" spans="2:2" x14ac:dyDescent="0.25">
      <c r="B174"/>
    </row>
    <row r="175" spans="2:2" x14ac:dyDescent="0.25">
      <c r="B175"/>
    </row>
    <row r="176" spans="2:2" x14ac:dyDescent="0.25">
      <c r="B176"/>
    </row>
    <row r="177" spans="2:2" x14ac:dyDescent="0.25">
      <c r="B177"/>
    </row>
    <row r="178" spans="2:2" x14ac:dyDescent="0.25">
      <c r="B178"/>
    </row>
    <row r="179" spans="2:2" x14ac:dyDescent="0.25">
      <c r="B179"/>
    </row>
    <row r="180" spans="2:2" x14ac:dyDescent="0.25">
      <c r="B180"/>
    </row>
    <row r="181" spans="2:2" x14ac:dyDescent="0.25">
      <c r="B181"/>
    </row>
    <row r="182" spans="2:2" x14ac:dyDescent="0.25">
      <c r="B182"/>
    </row>
    <row r="183" spans="2:2" x14ac:dyDescent="0.25">
      <c r="B183"/>
    </row>
    <row r="184" spans="2:2" x14ac:dyDescent="0.25">
      <c r="B184"/>
    </row>
    <row r="185" spans="2:2" x14ac:dyDescent="0.25">
      <c r="B185"/>
    </row>
    <row r="186" spans="2:2" x14ac:dyDescent="0.25">
      <c r="B186"/>
    </row>
    <row r="187" spans="2:2" x14ac:dyDescent="0.25">
      <c r="B187"/>
    </row>
    <row r="188" spans="2:2" x14ac:dyDescent="0.25">
      <c r="B188"/>
    </row>
    <row r="189" spans="2:2" x14ac:dyDescent="0.25">
      <c r="B189"/>
    </row>
    <row r="190" spans="2:2" x14ac:dyDescent="0.25">
      <c r="B190"/>
    </row>
    <row r="191" spans="2:2" x14ac:dyDescent="0.25">
      <c r="B191"/>
    </row>
    <row r="192" spans="2:2" x14ac:dyDescent="0.25">
      <c r="B192"/>
    </row>
    <row r="193" spans="2:2" x14ac:dyDescent="0.25">
      <c r="B193"/>
    </row>
    <row r="194" spans="2:2" x14ac:dyDescent="0.25">
      <c r="B194"/>
    </row>
    <row r="195" spans="2:2" x14ac:dyDescent="0.25">
      <c r="B195"/>
    </row>
    <row r="196" spans="2:2" x14ac:dyDescent="0.25">
      <c r="B196"/>
    </row>
    <row r="197" spans="2:2" x14ac:dyDescent="0.25">
      <c r="B197"/>
    </row>
    <row r="198" spans="2:2" x14ac:dyDescent="0.25">
      <c r="B198"/>
    </row>
    <row r="199" spans="2:2" x14ac:dyDescent="0.25">
      <c r="B199"/>
    </row>
    <row r="200" spans="2:2" x14ac:dyDescent="0.25">
      <c r="B200"/>
    </row>
    <row r="201" spans="2:2" x14ac:dyDescent="0.25">
      <c r="B201"/>
    </row>
    <row r="202" spans="2:2" x14ac:dyDescent="0.25">
      <c r="B202"/>
    </row>
    <row r="203" spans="2:2" x14ac:dyDescent="0.25">
      <c r="B203"/>
    </row>
    <row r="204" spans="2:2" x14ac:dyDescent="0.25">
      <c r="B204"/>
    </row>
    <row r="205" spans="2:2" x14ac:dyDescent="0.25">
      <c r="B205"/>
    </row>
    <row r="206" spans="2:2" x14ac:dyDescent="0.25">
      <c r="B206"/>
    </row>
    <row r="207" spans="2:2" x14ac:dyDescent="0.25">
      <c r="B207"/>
    </row>
    <row r="208" spans="2:2" x14ac:dyDescent="0.25">
      <c r="B208"/>
    </row>
    <row r="209" spans="2:2" x14ac:dyDescent="0.25">
      <c r="B209"/>
    </row>
    <row r="210" spans="2:2" x14ac:dyDescent="0.25">
      <c r="B210"/>
    </row>
    <row r="211" spans="2:2" x14ac:dyDescent="0.25">
      <c r="B211"/>
    </row>
    <row r="212" spans="2:2" x14ac:dyDescent="0.25">
      <c r="B212"/>
    </row>
    <row r="213" spans="2:2" x14ac:dyDescent="0.25">
      <c r="B213"/>
    </row>
    <row r="214" spans="2:2" x14ac:dyDescent="0.25">
      <c r="B214"/>
    </row>
    <row r="215" spans="2:2" x14ac:dyDescent="0.25">
      <c r="B215"/>
    </row>
    <row r="216" spans="2:2" x14ac:dyDescent="0.25">
      <c r="B216"/>
    </row>
    <row r="217" spans="2:2" x14ac:dyDescent="0.25">
      <c r="B217"/>
    </row>
    <row r="218" spans="2:2" x14ac:dyDescent="0.25">
      <c r="B218"/>
    </row>
    <row r="219" spans="2:2" x14ac:dyDescent="0.25">
      <c r="B219"/>
    </row>
    <row r="220" spans="2:2" x14ac:dyDescent="0.25">
      <c r="B220"/>
    </row>
    <row r="221" spans="2:2" x14ac:dyDescent="0.25">
      <c r="B221"/>
    </row>
    <row r="222" spans="2:2" x14ac:dyDescent="0.25">
      <c r="B222"/>
    </row>
    <row r="223" spans="2:2" x14ac:dyDescent="0.25">
      <c r="B223"/>
    </row>
    <row r="224" spans="2:2" x14ac:dyDescent="0.25">
      <c r="B224"/>
    </row>
    <row r="225" spans="2:2" x14ac:dyDescent="0.25">
      <c r="B225"/>
    </row>
    <row r="226" spans="2:2" x14ac:dyDescent="0.25">
      <c r="B226"/>
    </row>
    <row r="227" spans="2:2" x14ac:dyDescent="0.25">
      <c r="B227"/>
    </row>
    <row r="228" spans="2:2" x14ac:dyDescent="0.25">
      <c r="B228"/>
    </row>
    <row r="229" spans="2:2" x14ac:dyDescent="0.25">
      <c r="B229"/>
    </row>
    <row r="230" spans="2:2" x14ac:dyDescent="0.25">
      <c r="B230"/>
    </row>
    <row r="231" spans="2:2" x14ac:dyDescent="0.25">
      <c r="B231"/>
    </row>
    <row r="232" spans="2:2" x14ac:dyDescent="0.25">
      <c r="B232"/>
    </row>
    <row r="233" spans="2:2" x14ac:dyDescent="0.25">
      <c r="B233"/>
    </row>
    <row r="234" spans="2:2" x14ac:dyDescent="0.25">
      <c r="B234"/>
    </row>
    <row r="235" spans="2:2" x14ac:dyDescent="0.25">
      <c r="B235"/>
    </row>
    <row r="236" spans="2:2" x14ac:dyDescent="0.25">
      <c r="B236"/>
    </row>
    <row r="237" spans="2:2" x14ac:dyDescent="0.25">
      <c r="B237"/>
    </row>
    <row r="238" spans="2:2" x14ac:dyDescent="0.25">
      <c r="B238"/>
    </row>
    <row r="239" spans="2:2" x14ac:dyDescent="0.25">
      <c r="B239"/>
    </row>
    <row r="240" spans="2:2" x14ac:dyDescent="0.25">
      <c r="B240"/>
    </row>
    <row r="241" spans="2:2" x14ac:dyDescent="0.25">
      <c r="B241"/>
    </row>
    <row r="242" spans="2:2" x14ac:dyDescent="0.25">
      <c r="B242"/>
    </row>
    <row r="243" spans="2:2" x14ac:dyDescent="0.25">
      <c r="B243"/>
    </row>
    <row r="244" spans="2:2" x14ac:dyDescent="0.25">
      <c r="B244"/>
    </row>
    <row r="245" spans="2:2" x14ac:dyDescent="0.25">
      <c r="B245"/>
    </row>
    <row r="246" spans="2:2" x14ac:dyDescent="0.25">
      <c r="B246"/>
    </row>
    <row r="247" spans="2:2" x14ac:dyDescent="0.25">
      <c r="B247"/>
    </row>
    <row r="248" spans="2:2" x14ac:dyDescent="0.25">
      <c r="B248"/>
    </row>
    <row r="249" spans="2:2" x14ac:dyDescent="0.25">
      <c r="B249"/>
    </row>
    <row r="250" spans="2:2" x14ac:dyDescent="0.25">
      <c r="B250"/>
    </row>
    <row r="251" spans="2:2" x14ac:dyDescent="0.25">
      <c r="B251"/>
    </row>
    <row r="252" spans="2:2" x14ac:dyDescent="0.25">
      <c r="B252"/>
    </row>
    <row r="253" spans="2:2" x14ac:dyDescent="0.25">
      <c r="B253"/>
    </row>
    <row r="254" spans="2:2" x14ac:dyDescent="0.25">
      <c r="B254"/>
    </row>
    <row r="255" spans="2:2" x14ac:dyDescent="0.25">
      <c r="B255"/>
    </row>
    <row r="256" spans="2:2" x14ac:dyDescent="0.25">
      <c r="B256"/>
    </row>
    <row r="257" spans="2:2" x14ac:dyDescent="0.25">
      <c r="B257"/>
    </row>
    <row r="258" spans="2:2" x14ac:dyDescent="0.25">
      <c r="B258"/>
    </row>
    <row r="259" spans="2:2" x14ac:dyDescent="0.25">
      <c r="B259"/>
    </row>
    <row r="260" spans="2:2" x14ac:dyDescent="0.25">
      <c r="B260"/>
    </row>
    <row r="261" spans="2:2" x14ac:dyDescent="0.25">
      <c r="B261"/>
    </row>
    <row r="262" spans="2:2" x14ac:dyDescent="0.25">
      <c r="B262"/>
    </row>
  </sheetData>
  <phoneticPr fontId="2" type="noConversion"/>
  <pageMargins left="0.25" right="0.25" top="0.75" bottom="0.75" header="0.3" footer="0.3"/>
  <pageSetup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4DF4F-C4EF-4B66-8564-2A28AD63B3EA}">
  <dimension ref="A1:D14"/>
  <sheetViews>
    <sheetView workbookViewId="0">
      <selection activeCell="D5" sqref="A2:D5"/>
    </sheetView>
  </sheetViews>
  <sheetFormatPr defaultColWidth="12.140625" defaultRowHeight="15" x14ac:dyDescent="0.25"/>
  <cols>
    <col min="2" max="2" width="23" customWidth="1"/>
    <col min="3" max="3" width="23.42578125" customWidth="1"/>
    <col min="4" max="4" width="17.140625" customWidth="1"/>
  </cols>
  <sheetData>
    <row r="1" spans="1:4" ht="15.75" thickBot="1" x14ac:dyDescent="0.3">
      <c r="A1" s="49" t="s">
        <v>97</v>
      </c>
    </row>
    <row r="2" spans="1:4" ht="15.75" thickBot="1" x14ac:dyDescent="0.3">
      <c r="A2" s="50" t="s">
        <v>98</v>
      </c>
      <c r="B2" s="51" t="s">
        <v>99</v>
      </c>
      <c r="C2" s="51" t="s">
        <v>100</v>
      </c>
      <c r="D2" s="51" t="s">
        <v>101</v>
      </c>
    </row>
    <row r="3" spans="1:4" ht="15.75" thickBot="1" x14ac:dyDescent="0.3">
      <c r="A3" s="52" t="s">
        <v>102</v>
      </c>
      <c r="B3" s="53" t="s">
        <v>103</v>
      </c>
      <c r="C3" s="53" t="s">
        <v>104</v>
      </c>
      <c r="D3" s="53" t="s">
        <v>105</v>
      </c>
    </row>
    <row r="4" spans="1:4" ht="30.75" thickBot="1" x14ac:dyDescent="0.3">
      <c r="A4" s="52" t="s">
        <v>106</v>
      </c>
      <c r="B4" s="53" t="s">
        <v>107</v>
      </c>
      <c r="C4" s="53" t="s">
        <v>108</v>
      </c>
      <c r="D4" s="53" t="s">
        <v>109</v>
      </c>
    </row>
    <row r="5" spans="1:4" ht="45.75" thickBot="1" x14ac:dyDescent="0.3">
      <c r="A5" s="52" t="s">
        <v>110</v>
      </c>
      <c r="B5" s="53" t="s">
        <v>111</v>
      </c>
      <c r="C5" s="53" t="s">
        <v>112</v>
      </c>
      <c r="D5" s="53" t="s">
        <v>113</v>
      </c>
    </row>
    <row r="6" spans="1:4" x14ac:dyDescent="0.25">
      <c r="A6" s="49"/>
    </row>
    <row r="9" spans="1:4" x14ac:dyDescent="0.25">
      <c r="A9" s="49" t="s">
        <v>114</v>
      </c>
    </row>
    <row r="10" spans="1:4" x14ac:dyDescent="0.25">
      <c r="A10" s="54" t="s">
        <v>115</v>
      </c>
    </row>
    <row r="11" spans="1:4" x14ac:dyDescent="0.25">
      <c r="A11" s="54" t="s">
        <v>116</v>
      </c>
    </row>
    <row r="12" spans="1:4" x14ac:dyDescent="0.25">
      <c r="A12" s="54" t="s">
        <v>117</v>
      </c>
    </row>
    <row r="13" spans="1:4" x14ac:dyDescent="0.25">
      <c r="A13" s="54" t="s">
        <v>118</v>
      </c>
    </row>
    <row r="14" spans="1:4" x14ac:dyDescent="0.25">
      <c r="A14" s="54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60CC3-9B55-46CD-BE0F-B0E865D6BAB3}">
  <dimension ref="A2:J34"/>
  <sheetViews>
    <sheetView topLeftCell="A2" workbookViewId="0">
      <selection activeCell="K8" sqref="K8"/>
    </sheetView>
  </sheetViews>
  <sheetFormatPr defaultRowHeight="15" x14ac:dyDescent="0.25"/>
  <cols>
    <col min="1" max="1" width="13.5703125" bestFit="1" customWidth="1"/>
    <col min="2" max="2" width="13.140625" bestFit="1" customWidth="1"/>
    <col min="3" max="3" width="11" bestFit="1" customWidth="1"/>
    <col min="4" max="4" width="14.5703125" bestFit="1" customWidth="1"/>
    <col min="5" max="5" width="14" bestFit="1" customWidth="1"/>
    <col min="6" max="6" width="4.85546875" bestFit="1" customWidth="1"/>
    <col min="7" max="7" width="14" bestFit="1" customWidth="1"/>
    <col min="8" max="8" width="11.140625" bestFit="1" customWidth="1"/>
    <col min="9" max="9" width="9.140625" bestFit="1" customWidth="1"/>
    <col min="10" max="10" width="4" bestFit="1" customWidth="1"/>
  </cols>
  <sheetData>
    <row r="2" spans="1:10" x14ac:dyDescent="0.25">
      <c r="A2" s="33" t="s">
        <v>31</v>
      </c>
      <c r="B2" s="33" t="s">
        <v>32</v>
      </c>
      <c r="C2" s="33" t="s">
        <v>46</v>
      </c>
      <c r="D2" s="33" t="s">
        <v>38</v>
      </c>
      <c r="E2" s="33" t="s">
        <v>39</v>
      </c>
      <c r="F2" s="33" t="s">
        <v>33</v>
      </c>
      <c r="G2" s="33" t="s">
        <v>34</v>
      </c>
      <c r="H2" s="33" t="s">
        <v>35</v>
      </c>
      <c r="I2" s="33" t="s">
        <v>36</v>
      </c>
      <c r="J2" s="33" t="s">
        <v>37</v>
      </c>
    </row>
    <row r="3" spans="1:10" x14ac:dyDescent="0.25">
      <c r="A3" s="3">
        <v>1</v>
      </c>
      <c r="B3" s="23" t="s">
        <v>60</v>
      </c>
      <c r="C3" s="24" t="s">
        <v>47</v>
      </c>
      <c r="D3" s="15" t="s">
        <v>59</v>
      </c>
      <c r="E3" s="3" t="s">
        <v>1</v>
      </c>
      <c r="F3" s="3" t="s">
        <v>4</v>
      </c>
      <c r="G3" s="3" t="s">
        <v>4</v>
      </c>
      <c r="H3" s="3" t="s">
        <v>1</v>
      </c>
      <c r="I3" s="3" t="s">
        <v>4</v>
      </c>
      <c r="J3" s="3" t="s">
        <v>2</v>
      </c>
    </row>
    <row r="4" spans="1:10" x14ac:dyDescent="0.25">
      <c r="A4" s="4">
        <v>2</v>
      </c>
      <c r="B4" s="34" t="s">
        <v>61</v>
      </c>
      <c r="C4" s="35" t="s">
        <v>47</v>
      </c>
      <c r="D4" s="22" t="s">
        <v>41</v>
      </c>
      <c r="E4" s="7" t="s">
        <v>1</v>
      </c>
      <c r="F4" s="7" t="s">
        <v>4</v>
      </c>
      <c r="G4" s="25" t="s">
        <v>4</v>
      </c>
      <c r="H4" s="7" t="s">
        <v>1</v>
      </c>
      <c r="I4" s="7" t="s">
        <v>4</v>
      </c>
      <c r="J4" s="7" t="s">
        <v>2</v>
      </c>
    </row>
    <row r="5" spans="1:10" x14ac:dyDescent="0.25">
      <c r="A5" s="3">
        <v>3</v>
      </c>
      <c r="B5" s="36" t="s">
        <v>62</v>
      </c>
      <c r="C5" s="24" t="s">
        <v>47</v>
      </c>
      <c r="D5" s="15" t="s">
        <v>3</v>
      </c>
      <c r="E5" s="3" t="s">
        <v>2</v>
      </c>
      <c r="F5" s="3" t="s">
        <v>4</v>
      </c>
      <c r="G5" s="20" t="s">
        <v>6</v>
      </c>
      <c r="H5" s="3" t="s">
        <v>1</v>
      </c>
      <c r="I5" s="3" t="s">
        <v>4</v>
      </c>
      <c r="J5" s="3" t="s">
        <v>2</v>
      </c>
    </row>
    <row r="6" spans="1:10" x14ac:dyDescent="0.25">
      <c r="A6" s="4">
        <v>4</v>
      </c>
      <c r="B6" s="34" t="s">
        <v>63</v>
      </c>
      <c r="C6" s="35" t="s">
        <v>47</v>
      </c>
      <c r="D6" s="22" t="s">
        <v>5</v>
      </c>
      <c r="E6" s="7" t="s">
        <v>2</v>
      </c>
      <c r="F6" s="7" t="s">
        <v>6</v>
      </c>
      <c r="G6" s="25" t="s">
        <v>15</v>
      </c>
      <c r="H6" s="7" t="s">
        <v>1</v>
      </c>
      <c r="I6" s="7" t="s">
        <v>14</v>
      </c>
      <c r="J6" s="7" t="s">
        <v>2</v>
      </c>
    </row>
    <row r="7" spans="1:10" x14ac:dyDescent="0.25">
      <c r="A7" s="3">
        <v>5</v>
      </c>
      <c r="B7" s="23" t="s">
        <v>64</v>
      </c>
      <c r="C7" s="24" t="s">
        <v>47</v>
      </c>
      <c r="D7" s="15" t="s">
        <v>3</v>
      </c>
      <c r="E7" s="3" t="s">
        <v>2</v>
      </c>
      <c r="F7" s="3" t="s">
        <v>4</v>
      </c>
      <c r="G7" s="13" t="s">
        <v>15</v>
      </c>
      <c r="H7" s="3" t="s">
        <v>1</v>
      </c>
      <c r="I7" s="3" t="s">
        <v>8</v>
      </c>
      <c r="J7" s="3" t="s">
        <v>2</v>
      </c>
    </row>
    <row r="8" spans="1:10" x14ac:dyDescent="0.25">
      <c r="A8" s="3"/>
      <c r="B8" s="23"/>
      <c r="C8" s="24"/>
      <c r="D8" s="15"/>
      <c r="E8" s="3"/>
      <c r="F8" s="3"/>
      <c r="G8" s="13"/>
      <c r="H8" s="3"/>
      <c r="I8" s="3"/>
      <c r="J8" s="3"/>
    </row>
    <row r="9" spans="1:10" x14ac:dyDescent="0.25">
      <c r="A9" s="4">
        <v>1</v>
      </c>
      <c r="B9" s="26" t="s">
        <v>65</v>
      </c>
      <c r="C9" s="27" t="s">
        <v>47</v>
      </c>
      <c r="D9" s="22" t="s">
        <v>9</v>
      </c>
      <c r="E9" s="4" t="s">
        <v>2</v>
      </c>
      <c r="F9" s="4" t="s">
        <v>6</v>
      </c>
      <c r="G9" s="8" t="s">
        <v>7</v>
      </c>
      <c r="H9" s="4" t="s">
        <v>1</v>
      </c>
      <c r="I9" s="4" t="s">
        <v>14</v>
      </c>
      <c r="J9" s="4" t="s">
        <v>2</v>
      </c>
    </row>
    <row r="10" spans="1:10" x14ac:dyDescent="0.25">
      <c r="A10" s="3">
        <v>2</v>
      </c>
      <c r="B10" s="23" t="s">
        <v>66</v>
      </c>
      <c r="C10" s="24" t="s">
        <v>47</v>
      </c>
      <c r="D10" s="15" t="s">
        <v>13</v>
      </c>
      <c r="E10" s="3" t="s">
        <v>2</v>
      </c>
      <c r="F10" s="9" t="s">
        <v>6</v>
      </c>
      <c r="G10" s="13" t="s">
        <v>10</v>
      </c>
      <c r="H10" s="3" t="s">
        <v>2</v>
      </c>
      <c r="I10" s="3" t="s">
        <v>8</v>
      </c>
      <c r="J10" s="3" t="s">
        <v>2</v>
      </c>
    </row>
    <row r="11" spans="1:10" x14ac:dyDescent="0.25">
      <c r="A11" s="4">
        <v>3</v>
      </c>
      <c r="B11" s="26" t="s">
        <v>67</v>
      </c>
      <c r="C11" s="27" t="s">
        <v>47</v>
      </c>
      <c r="D11" s="22" t="s">
        <v>9</v>
      </c>
      <c r="E11" s="4" t="s">
        <v>2</v>
      </c>
      <c r="F11" s="10" t="s">
        <v>15</v>
      </c>
      <c r="G11" s="4" t="s">
        <v>10</v>
      </c>
      <c r="H11" s="4" t="s">
        <v>1</v>
      </c>
      <c r="I11" s="10" t="s">
        <v>8</v>
      </c>
      <c r="J11" s="4" t="s">
        <v>2</v>
      </c>
    </row>
    <row r="12" spans="1:10" x14ac:dyDescent="0.25">
      <c r="A12" s="3">
        <v>4</v>
      </c>
      <c r="B12" s="23" t="s">
        <v>68</v>
      </c>
      <c r="C12" s="24" t="s">
        <v>47</v>
      </c>
      <c r="D12" s="15" t="s">
        <v>30</v>
      </c>
      <c r="E12" s="3" t="s">
        <v>2</v>
      </c>
      <c r="F12" s="3" t="s">
        <v>6</v>
      </c>
      <c r="G12" s="13" t="s">
        <v>22</v>
      </c>
      <c r="H12" s="3" t="s">
        <v>19</v>
      </c>
      <c r="I12" s="3" t="s">
        <v>0</v>
      </c>
      <c r="J12" s="3" t="s">
        <v>2</v>
      </c>
    </row>
    <row r="13" spans="1:10" x14ac:dyDescent="0.25">
      <c r="A13" s="4">
        <v>5</v>
      </c>
      <c r="B13" s="26" t="s">
        <v>69</v>
      </c>
      <c r="C13" s="27" t="s">
        <v>47</v>
      </c>
      <c r="D13" s="22" t="s">
        <v>18</v>
      </c>
      <c r="E13" s="4" t="s">
        <v>2</v>
      </c>
      <c r="F13" s="4" t="s">
        <v>4</v>
      </c>
      <c r="G13" s="4" t="s">
        <v>16</v>
      </c>
      <c r="H13" s="4" t="s">
        <v>1</v>
      </c>
      <c r="I13" s="4" t="s">
        <v>8</v>
      </c>
      <c r="J13" s="4" t="s">
        <v>2</v>
      </c>
    </row>
    <row r="14" spans="1:10" x14ac:dyDescent="0.25">
      <c r="A14" s="3">
        <v>6</v>
      </c>
      <c r="B14" s="23" t="s">
        <v>70</v>
      </c>
      <c r="C14" s="24" t="s">
        <v>47</v>
      </c>
      <c r="D14" s="15" t="s">
        <v>13</v>
      </c>
      <c r="E14" s="3" t="s">
        <v>2</v>
      </c>
      <c r="F14" s="3" t="s">
        <v>15</v>
      </c>
      <c r="G14" s="13" t="s">
        <v>16</v>
      </c>
      <c r="H14" s="3" t="s">
        <v>2</v>
      </c>
      <c r="I14" s="3" t="s">
        <v>8</v>
      </c>
      <c r="J14" s="3" t="s">
        <v>2</v>
      </c>
    </row>
    <row r="15" spans="1:10" x14ac:dyDescent="0.25">
      <c r="A15" s="4">
        <v>7</v>
      </c>
      <c r="B15" s="26" t="s">
        <v>71</v>
      </c>
      <c r="C15" s="27" t="s">
        <v>47</v>
      </c>
      <c r="D15" s="22" t="s">
        <v>12</v>
      </c>
      <c r="E15" s="4" t="s">
        <v>2</v>
      </c>
      <c r="F15" s="4" t="s">
        <v>15</v>
      </c>
      <c r="G15" s="4" t="s">
        <v>24</v>
      </c>
      <c r="H15" s="4" t="s">
        <v>1</v>
      </c>
      <c r="I15" s="4" t="s">
        <v>11</v>
      </c>
      <c r="J15" s="4" t="s">
        <v>2</v>
      </c>
    </row>
    <row r="16" spans="1:10" x14ac:dyDescent="0.25">
      <c r="A16" s="3">
        <v>8</v>
      </c>
      <c r="B16" s="23" t="s">
        <v>72</v>
      </c>
      <c r="C16" s="24" t="s">
        <v>47</v>
      </c>
      <c r="D16" s="15" t="s">
        <v>20</v>
      </c>
      <c r="E16" s="3" t="s">
        <v>2</v>
      </c>
      <c r="F16" s="3" t="s">
        <v>6</v>
      </c>
      <c r="G16" s="13" t="s">
        <v>24</v>
      </c>
      <c r="H16" s="3" t="s">
        <v>2</v>
      </c>
      <c r="I16" s="3" t="s">
        <v>14</v>
      </c>
      <c r="J16" s="3" t="s">
        <v>2</v>
      </c>
    </row>
    <row r="17" spans="1:10" x14ac:dyDescent="0.25">
      <c r="A17" s="4">
        <v>9</v>
      </c>
      <c r="B17" s="26" t="s">
        <v>73</v>
      </c>
      <c r="C17" s="27" t="s">
        <v>47</v>
      </c>
      <c r="D17" s="22" t="s">
        <v>17</v>
      </c>
      <c r="E17" s="4" t="s">
        <v>2</v>
      </c>
      <c r="F17" s="10" t="s">
        <v>15</v>
      </c>
      <c r="G17" s="6" t="s">
        <v>50</v>
      </c>
      <c r="H17" s="4" t="s">
        <v>1</v>
      </c>
      <c r="I17" s="4" t="s">
        <v>11</v>
      </c>
      <c r="J17" s="4" t="s">
        <v>2</v>
      </c>
    </row>
    <row r="18" spans="1:10" x14ac:dyDescent="0.25">
      <c r="A18" s="3">
        <v>10</v>
      </c>
      <c r="B18" s="23" t="s">
        <v>74</v>
      </c>
      <c r="C18" s="24" t="s">
        <v>47</v>
      </c>
      <c r="D18" s="15" t="s">
        <v>20</v>
      </c>
      <c r="E18" s="3" t="s">
        <v>2</v>
      </c>
      <c r="F18" s="3" t="s">
        <v>43</v>
      </c>
      <c r="G18" s="13" t="s">
        <v>51</v>
      </c>
      <c r="H18" s="3" t="s">
        <v>2</v>
      </c>
      <c r="I18" s="3" t="s">
        <v>11</v>
      </c>
      <c r="J18" s="3" t="s">
        <v>2</v>
      </c>
    </row>
    <row r="19" spans="1:10" x14ac:dyDescent="0.25">
      <c r="A19" s="4">
        <v>11</v>
      </c>
      <c r="B19" s="26" t="s">
        <v>75</v>
      </c>
      <c r="C19" s="27" t="s">
        <v>47</v>
      </c>
      <c r="D19" s="22" t="s">
        <v>17</v>
      </c>
      <c r="E19" s="4" t="s">
        <v>2</v>
      </c>
      <c r="F19" s="10" t="s">
        <v>43</v>
      </c>
      <c r="G19" s="14" t="s">
        <v>52</v>
      </c>
      <c r="H19" s="4" t="s">
        <v>2</v>
      </c>
      <c r="I19" s="4" t="s">
        <v>14</v>
      </c>
      <c r="J19" s="4" t="s">
        <v>2</v>
      </c>
    </row>
    <row r="20" spans="1:10" x14ac:dyDescent="0.25">
      <c r="A20" s="3">
        <v>12</v>
      </c>
      <c r="B20" s="23" t="s">
        <v>76</v>
      </c>
      <c r="C20" s="28" t="s">
        <v>47</v>
      </c>
      <c r="D20" s="15" t="s">
        <v>42</v>
      </c>
      <c r="E20" s="3" t="s">
        <v>2</v>
      </c>
      <c r="F20" s="9" t="s">
        <v>6</v>
      </c>
      <c r="G20" s="3" t="s">
        <v>53</v>
      </c>
      <c r="H20" s="3" t="s">
        <v>2</v>
      </c>
      <c r="I20" s="3" t="s">
        <v>8</v>
      </c>
      <c r="J20" s="3" t="s">
        <v>2</v>
      </c>
    </row>
    <row r="21" spans="1:10" x14ac:dyDescent="0.25">
      <c r="A21" s="4" t="s">
        <v>94</v>
      </c>
      <c r="B21" s="26" t="s">
        <v>77</v>
      </c>
      <c r="C21" s="27" t="s">
        <v>47</v>
      </c>
      <c r="D21" s="22" t="s">
        <v>21</v>
      </c>
      <c r="E21" s="10" t="s">
        <v>2</v>
      </c>
      <c r="F21" s="10" t="s">
        <v>2</v>
      </c>
      <c r="G21" s="4" t="s">
        <v>54</v>
      </c>
      <c r="H21" s="10" t="s">
        <v>0</v>
      </c>
      <c r="I21" s="10" t="s">
        <v>6</v>
      </c>
      <c r="J21" s="4" t="s">
        <v>2</v>
      </c>
    </row>
    <row r="22" spans="1:10" x14ac:dyDescent="0.25">
      <c r="A22" s="3">
        <v>1</v>
      </c>
      <c r="B22" s="23" t="s">
        <v>78</v>
      </c>
      <c r="C22" s="28" t="s">
        <v>47</v>
      </c>
      <c r="D22" s="9" t="s">
        <v>26</v>
      </c>
      <c r="E22" s="16" t="s">
        <v>2</v>
      </c>
      <c r="F22" s="3" t="s">
        <v>2</v>
      </c>
      <c r="G22" s="3" t="s">
        <v>27</v>
      </c>
      <c r="H22" s="2" t="s">
        <v>0</v>
      </c>
      <c r="I22" s="3" t="s">
        <v>8</v>
      </c>
      <c r="J22" s="3" t="s">
        <v>2</v>
      </c>
    </row>
    <row r="23" spans="1:10" x14ac:dyDescent="0.25">
      <c r="A23" s="4">
        <v>2</v>
      </c>
      <c r="B23" s="26" t="s">
        <v>79</v>
      </c>
      <c r="C23" s="27" t="s">
        <v>47</v>
      </c>
      <c r="D23" s="7" t="s">
        <v>42</v>
      </c>
      <c r="E23" s="4" t="s">
        <v>2</v>
      </c>
      <c r="F23" s="4" t="s">
        <v>2</v>
      </c>
      <c r="G23" s="4" t="s">
        <v>40</v>
      </c>
      <c r="H23" s="4" t="s">
        <v>0</v>
      </c>
      <c r="I23" s="4" t="s">
        <v>11</v>
      </c>
      <c r="J23" s="4" t="s">
        <v>2</v>
      </c>
    </row>
    <row r="24" spans="1:10" x14ac:dyDescent="0.25">
      <c r="A24" s="29">
        <v>3</v>
      </c>
      <c r="B24" s="23" t="s">
        <v>80</v>
      </c>
      <c r="C24" s="28" t="s">
        <v>47</v>
      </c>
      <c r="D24" s="3" t="s">
        <v>23</v>
      </c>
      <c r="E24" s="3" t="s">
        <v>2</v>
      </c>
      <c r="F24" s="3" t="s">
        <v>6</v>
      </c>
      <c r="G24" s="3" t="s">
        <v>55</v>
      </c>
      <c r="H24" s="3" t="s">
        <v>2</v>
      </c>
      <c r="I24" s="3" t="s">
        <v>8</v>
      </c>
      <c r="J24" s="3" t="s">
        <v>2</v>
      </c>
    </row>
    <row r="25" spans="1:10" x14ac:dyDescent="0.25">
      <c r="A25" s="4">
        <v>4</v>
      </c>
      <c r="B25" s="26" t="s">
        <v>81</v>
      </c>
      <c r="C25" s="27" t="s">
        <v>47</v>
      </c>
      <c r="D25" s="7" t="s">
        <v>25</v>
      </c>
      <c r="E25" s="4" t="s">
        <v>2</v>
      </c>
      <c r="F25" s="4" t="s">
        <v>4</v>
      </c>
      <c r="G25" s="4" t="s">
        <v>56</v>
      </c>
      <c r="H25" s="4" t="s">
        <v>2</v>
      </c>
      <c r="I25" s="4" t="s">
        <v>11</v>
      </c>
      <c r="J25" s="4" t="s">
        <v>2</v>
      </c>
    </row>
    <row r="26" spans="1:10" x14ac:dyDescent="0.25">
      <c r="A26" s="29">
        <v>5</v>
      </c>
      <c r="B26" s="23" t="s">
        <v>82</v>
      </c>
      <c r="C26" s="28" t="s">
        <v>47</v>
      </c>
      <c r="D26" s="3" t="s">
        <v>42</v>
      </c>
      <c r="E26" s="3" t="s">
        <v>2</v>
      </c>
      <c r="F26" s="3" t="s">
        <v>15</v>
      </c>
      <c r="G26" s="3" t="s">
        <v>57</v>
      </c>
      <c r="H26" s="3" t="s">
        <v>2</v>
      </c>
      <c r="I26" s="3" t="s">
        <v>14</v>
      </c>
      <c r="J26" s="3" t="s">
        <v>2</v>
      </c>
    </row>
    <row r="27" spans="1:10" x14ac:dyDescent="0.25">
      <c r="A27" s="4">
        <v>6</v>
      </c>
      <c r="B27" s="26" t="s">
        <v>83</v>
      </c>
      <c r="C27" s="27" t="s">
        <v>47</v>
      </c>
      <c r="D27" s="7" t="s">
        <v>21</v>
      </c>
      <c r="E27" s="4" t="s">
        <v>2</v>
      </c>
      <c r="F27" s="4" t="s">
        <v>2</v>
      </c>
      <c r="G27" s="4" t="s">
        <v>55</v>
      </c>
      <c r="H27" s="4" t="s">
        <v>2</v>
      </c>
      <c r="I27" s="4" t="s">
        <v>8</v>
      </c>
      <c r="J27" s="4" t="s">
        <v>2</v>
      </c>
    </row>
    <row r="28" spans="1:10" x14ac:dyDescent="0.25">
      <c r="A28" s="29">
        <v>7</v>
      </c>
      <c r="B28" s="23" t="s">
        <v>84</v>
      </c>
      <c r="C28" s="24" t="s">
        <v>47</v>
      </c>
      <c r="D28" s="3" t="s">
        <v>17</v>
      </c>
      <c r="E28" s="3" t="s">
        <v>2</v>
      </c>
      <c r="F28" s="3" t="s">
        <v>6</v>
      </c>
      <c r="G28" s="3" t="s">
        <v>57</v>
      </c>
      <c r="H28" s="3" t="s">
        <v>2</v>
      </c>
      <c r="I28" s="3" t="s">
        <v>11</v>
      </c>
      <c r="J28" s="3" t="s">
        <v>2</v>
      </c>
    </row>
    <row r="29" spans="1:10" x14ac:dyDescent="0.25">
      <c r="A29" s="4">
        <v>8</v>
      </c>
      <c r="B29" s="26" t="s">
        <v>85</v>
      </c>
      <c r="C29" s="27" t="s">
        <v>47</v>
      </c>
      <c r="D29" s="7" t="s">
        <v>28</v>
      </c>
      <c r="E29" s="4" t="s">
        <v>2</v>
      </c>
      <c r="F29" s="4" t="s">
        <v>2</v>
      </c>
      <c r="G29" s="4" t="s">
        <v>4</v>
      </c>
      <c r="H29" s="4" t="s">
        <v>44</v>
      </c>
      <c r="I29" s="4" t="s">
        <v>8</v>
      </c>
      <c r="J29" s="4" t="s">
        <v>2</v>
      </c>
    </row>
    <row r="30" spans="1:10" x14ac:dyDescent="0.25">
      <c r="A30" s="3">
        <v>9</v>
      </c>
      <c r="B30" s="23" t="s">
        <v>86</v>
      </c>
      <c r="C30" s="24" t="s">
        <v>47</v>
      </c>
      <c r="D30" s="3" t="s">
        <v>42</v>
      </c>
      <c r="E30" s="3" t="s">
        <v>2</v>
      </c>
      <c r="F30" s="3" t="s">
        <v>6</v>
      </c>
      <c r="G30" s="3" t="s">
        <v>92</v>
      </c>
      <c r="H30" s="3" t="s">
        <v>2</v>
      </c>
      <c r="I30" s="3" t="s">
        <v>8</v>
      </c>
      <c r="J30" s="3" t="s">
        <v>2</v>
      </c>
    </row>
    <row r="31" spans="1:10" x14ac:dyDescent="0.25">
      <c r="A31" s="7">
        <v>10</v>
      </c>
      <c r="B31" s="26" t="s">
        <v>87</v>
      </c>
      <c r="C31" s="30" t="s">
        <v>47</v>
      </c>
      <c r="D31" s="7" t="s">
        <v>20</v>
      </c>
      <c r="E31" s="7" t="s">
        <v>2</v>
      </c>
      <c r="F31" s="7" t="s">
        <v>44</v>
      </c>
      <c r="G31" s="7" t="s">
        <v>8</v>
      </c>
      <c r="H31" s="7" t="s">
        <v>2</v>
      </c>
      <c r="I31" s="7" t="s">
        <v>8</v>
      </c>
      <c r="J31" s="7" t="s">
        <v>2</v>
      </c>
    </row>
    <row r="32" spans="1:10" x14ac:dyDescent="0.25">
      <c r="A32" s="3">
        <v>11</v>
      </c>
      <c r="B32" s="23" t="s">
        <v>88</v>
      </c>
      <c r="C32" s="24" t="s">
        <v>47</v>
      </c>
      <c r="D32" s="3" t="s">
        <v>12</v>
      </c>
      <c r="E32" s="3" t="s">
        <v>2</v>
      </c>
      <c r="F32" s="3" t="s">
        <v>4</v>
      </c>
      <c r="G32" s="3" t="s">
        <v>6</v>
      </c>
      <c r="H32" s="3" t="s">
        <v>2</v>
      </c>
      <c r="I32" s="3" t="s">
        <v>0</v>
      </c>
      <c r="J32" s="3" t="s">
        <v>2</v>
      </c>
    </row>
    <row r="33" spans="1:10" x14ac:dyDescent="0.25">
      <c r="A33" s="7">
        <v>12</v>
      </c>
      <c r="B33" s="31" t="s">
        <v>89</v>
      </c>
      <c r="C33" s="30" t="s">
        <v>47</v>
      </c>
      <c r="D33" s="7" t="s">
        <v>93</v>
      </c>
      <c r="E33" s="7" t="s">
        <v>2</v>
      </c>
      <c r="F33" s="7" t="s">
        <v>2</v>
      </c>
      <c r="G33" s="7" t="s">
        <v>2</v>
      </c>
      <c r="H33" s="32" t="s">
        <v>91</v>
      </c>
      <c r="I33" s="7" t="s">
        <v>44</v>
      </c>
      <c r="J33" s="7" t="s">
        <v>2</v>
      </c>
    </row>
    <row r="34" spans="1:10" x14ac:dyDescent="0.25">
      <c r="A34" s="3" t="s">
        <v>45</v>
      </c>
      <c r="B34" s="23" t="s">
        <v>90</v>
      </c>
      <c r="C34" s="24" t="s">
        <v>47</v>
      </c>
      <c r="D34" s="3" t="s">
        <v>48</v>
      </c>
      <c r="E34" s="9" t="s">
        <v>2</v>
      </c>
      <c r="F34" s="3" t="s">
        <v>44</v>
      </c>
      <c r="G34" s="3" t="s">
        <v>44</v>
      </c>
      <c r="H34" s="3" t="s">
        <v>2</v>
      </c>
      <c r="I34" s="3" t="s">
        <v>0</v>
      </c>
      <c r="J34" s="3" t="s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Half Marathon</vt:lpstr>
      <vt:lpstr>Walking Program Description</vt:lpstr>
      <vt:lpstr>5K</vt:lpstr>
      <vt:lpstr>'Half Marathon'!Print_Area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Stabinsky</dc:creator>
  <cp:lastModifiedBy>Brenda Runion</cp:lastModifiedBy>
  <cp:lastPrinted>2021-06-26T17:31:38Z</cp:lastPrinted>
  <dcterms:created xsi:type="dcterms:W3CDTF">2020-05-19T00:09:28Z</dcterms:created>
  <dcterms:modified xsi:type="dcterms:W3CDTF">2024-04-10T00:19:39Z</dcterms:modified>
</cp:coreProperties>
</file>